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firstSheet="1" activeTab="5"/>
  </bookViews>
  <sheets>
    <sheet name="младшая группа каз.язык обучени" sheetId="3" r:id="rId1"/>
    <sheet name="младшая группа с каз.яз. обуч." sheetId="10" r:id="rId2"/>
    <sheet name="средняя группа рус.язык обучени" sheetId="4" r:id="rId3"/>
    <sheet name="предшкольный класс каз.яз.обуч." sheetId="9" r:id="rId4"/>
    <sheet name="Предшкольный класс рус.яз. обуч" sheetId="6" r:id="rId5"/>
    <sheet name="Свод.методиста ДО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<sst xmlns="http://schemas.openxmlformats.org/spreadsheetml/2006/main" count="2158" uniqueCount="1719">
  <si>
    <t xml:space="preserve">                                  </t>
  </si>
  <si>
    <t xml:space="preserve">                      Мини-центр "Қызғалдақ" при КГУ «Общеобразовательная школа села Степное отдела образования  по Шортандинскому району управления образования Акмолинской области»    </t>
  </si>
  <si>
    <t>"</t>
  </si>
  <si>
    <t xml:space="preserve">Лист наблюдения для младшей группы " Бөбектер" (дети 3-х лет)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</si>
  <si>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</si>
  <si>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2024-2025</t>
  </si>
  <si>
    <t>Приложение 1</t>
  </si>
  <si>
    <t>язык обучения - казахский                                         период - стартовый                         сроки проведения - 2.09.2024г.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</si>
  <si>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</si>
  <si>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</si>
  <si>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</si>
  <si>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</si>
  <si>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</si>
  <si>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</si>
  <si>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</si>
  <si>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</si>
  <si>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</si>
  <si>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</si>
  <si>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</si>
  <si>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</si>
  <si>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</si>
  <si>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</si>
  <si>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</si>
  <si>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</si>
  <si>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</si>
  <si>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</si>
  <si>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</si>
  <si>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</si>
  <si>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</si>
  <si>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</si>
  <si>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2-К.4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</si>
  <si>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</si>
  <si>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</si>
  <si>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</si>
  <si>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</si>
  <si>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</si>
  <si>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</si>
  <si>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</si>
  <si>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</si>
  <si>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</si>
  <si>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</si>
  <si>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</si>
  <si>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</si>
  <si>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</si>
  <si>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</si>
  <si>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</si>
  <si>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</si>
  <si>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</si>
  <si>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</si>
  <si>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</si>
  <si>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</si>
  <si>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</si>
  <si>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</si>
  <si>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</si>
  <si>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</si>
  <si>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</si>
  <si>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</si>
  <si>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</si>
  <si>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</si>
  <si>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</si>
  <si>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</si>
  <si>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</si>
  <si>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</si>
  <si>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</si>
  <si>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</si>
  <si>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</si>
  <si>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</si>
  <si>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</si>
  <si>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</si>
  <si>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</si>
  <si>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</si>
  <si>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</si>
  <si>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</si>
  <si>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</si>
  <si>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</si>
  <si>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</si>
  <si>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</si>
  <si>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</si>
  <si>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</si>
  <si>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</si>
  <si>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</si>
  <si>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</si>
  <si>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</si>
  <si>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</si>
  <si>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</si>
  <si>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</si>
  <si>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</si>
  <si>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</si>
  <si>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</si>
  <si>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</si>
  <si>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</si>
  <si>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</si>
  <si>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</si>
  <si>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</si>
  <si>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</si>
  <si>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</si>
  <si>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</si>
  <si>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</si>
  <si>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</si>
  <si>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</si>
  <si>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</si>
  <si>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</si>
  <si>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</si>
  <si>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</si>
  <si>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</si>
  <si>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</si>
  <si>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</si>
  <si>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</si>
  <si>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</si>
  <si>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</si>
  <si>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</si>
  <si>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</si>
  <si>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</si>
  <si>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</si>
  <si>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</si>
  <si>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</si>
  <si>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</si>
  <si>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</si>
  <si>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</si>
  <si>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</si>
  <si>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</si>
  <si>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</si>
  <si>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</si>
  <si>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</si>
  <si>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</si>
  <si>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</si>
  <si>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</si>
  <si>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</si>
  <si>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</si>
  <si>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</si>
  <si>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</si>
  <si>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</si>
  <si>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</si>
  <si>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</si>
  <si>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</si>
  <si>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</si>
  <si>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</si>
  <si>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</si>
  <si>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</si>
  <si>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</si>
  <si>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</si>
  <si>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</si>
  <si>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</si>
  <si>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</si>
  <si>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</si>
  <si>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</si>
  <si>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</si>
  <si>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</si>
  <si>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</si>
  <si>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</si>
  <si>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</si>
  <si>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</si>
  <si>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</si>
  <si>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</si>
  <si>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</si>
  <si>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</si>
  <si>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</si>
  <si>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</si>
  <si>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</si>
  <si>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</si>
  <si>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</si>
  <si>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</si>
  <si>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</si>
  <si>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</si>
  <si>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</si>
  <si>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</si>
  <si>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</si>
  <si>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</si>
  <si>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</si>
  <si>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</si>
  <si>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</si>
  <si>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</si>
  <si>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</si>
  <si>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</si>
  <si>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</si>
  <si>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</si>
  <si>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</si>
  <si>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</si>
  <si>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</si>
  <si>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</si>
  <si>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</si>
  <si>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</si>
  <si>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</si>
  <si>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</si>
  <si>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</si>
  <si>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</si>
  <si>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</si>
  <si>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</si>
  <si>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не произносит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</si>
  <si>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</si>
  <si>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</si>
  <si>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</si>
  <si>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</si>
  <si>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</si>
  <si>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</si>
  <si>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</si>
  <si>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</si>
  <si>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</si>
  <si>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</si>
  <si>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</si>
  <si>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</si>
  <si>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</si>
  <si>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</si>
  <si>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</si>
  <si>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</si>
  <si>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</si>
  <si>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</si>
  <si>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</si>
  <si>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</si>
  <si>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</si>
  <si>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</si>
  <si>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</si>
  <si>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</si>
  <si>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</si>
  <si>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</si>
  <si>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</si>
  <si>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</si>
  <si>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</si>
  <si>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</si>
  <si>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</si>
  <si>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</si>
  <si>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</si>
  <si>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</si>
  <si>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</si>
  <si>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</si>
  <si>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</si>
  <si>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</si>
  <si>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</si>
  <si>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</si>
  <si>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</si>
  <si>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</si>
  <si>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</si>
  <si>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</si>
  <si>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</si>
  <si>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</si>
  <si>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</si>
  <si>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</si>
  <si>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</si>
  <si>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</si>
  <si>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</si>
  <si>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</si>
  <si>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</si>
  <si>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</si>
  <si>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</si>
  <si>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</si>
  <si>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</si>
  <si>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</si>
  <si>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</si>
  <si>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</si>
  <si>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</si>
  <si>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</si>
  <si>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</si>
  <si>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</si>
  <si>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</si>
  <si>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</si>
  <si>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</si>
  <si>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</si>
  <si>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</si>
  <si>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</si>
  <si>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</si>
  <si>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</si>
  <si>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</si>
  <si>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</si>
  <si>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</si>
  <si>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</si>
  <si>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</si>
  <si>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</si>
  <si>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</si>
  <si>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</si>
  <si>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</si>
  <si>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</si>
  <si>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</si>
  <si>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</si>
  <si>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</si>
  <si>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слушает, но не понимает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</si>
  <si>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</si>
  <si>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</si>
  <si>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</si>
  <si>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</si>
  <si>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</si>
  <si>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</si>
  <si>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знает</t>
  </si>
  <si>
    <t>занет некоторые</t>
  </si>
  <si>
    <t>не знает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</si>
  <si>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</si>
  <si>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</si>
  <si>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</si>
  <si>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</si>
  <si>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</si>
  <si>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</si>
  <si>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</si>
  <si>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</si>
  <si>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</si>
  <si>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</si>
  <si>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</si>
  <si>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</si>
  <si>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</si>
  <si>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</si>
  <si>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</si>
  <si>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</si>
  <si>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</si>
  <si>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Зүлжәлел Жансая Бақбергенқызы</t>
  </si>
  <si>
    <t>Орханбай Алтыннұр Бахатбекқызы</t>
  </si>
  <si>
    <t>Ханақызы Лашын</t>
  </si>
  <si>
    <t>Аманбек Асылым Ақжолқызы</t>
  </si>
  <si>
    <t>Қуанбек Диас Наурзбекұлы</t>
  </si>
  <si>
    <t>Бахыт Айжанар</t>
  </si>
  <si>
    <t>Шападат Әльфия Берікқызы</t>
  </si>
  <si>
    <t>Уатхан Игілік Талантұлы</t>
  </si>
  <si>
    <t>Эркебулан Нұрислам</t>
  </si>
  <si>
    <t>Тилеубекқызы Сабина</t>
  </si>
  <si>
    <t>Әутәліп Әл-тайыр</t>
  </si>
  <si>
    <t>Всего, N</t>
  </si>
  <si>
    <t>Достижение детьми и педагогом ожидаемых результатов</t>
  </si>
  <si>
    <t>ПРИМЕЧАНИЕ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</si>
  <si>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</si>
  <si>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</si>
  <si>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</si>
  <si>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</si>
  <si>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</si>
  <si>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</si>
  <si>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</si>
  <si>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</si>
  <si>
    <t>Зам директора по УР:  Жарылқасын Аягул</t>
  </si>
  <si>
    <t>"Ақмола облысы білім басқармасының Шортанды ауданы бойынша білім бөлімі Степной ауылының жалпы орта білім беретін мектебі" КММ</t>
  </si>
  <si>
    <t xml:space="preserve">                                Мини-центр "Қызғалдақ"  Кіші жас тобына арналған (2-3 жастағы балалар) бақылау парағы</t>
  </si>
  <si>
    <t>мамыр 2025</t>
  </si>
  <si>
    <t>Қосымша 1</t>
  </si>
  <si>
    <t>"Бөбектер" тобы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</si>
  <si>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</si>
  <si>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</si>
  <si>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</si>
  <si>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</si>
  <si>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</si>
  <si>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</si>
  <si>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</si>
  <si>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</si>
  <si>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</si>
  <si>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</si>
  <si>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</si>
  <si>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</si>
  <si>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</si>
  <si>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</si>
  <si>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Қоршаған ортамен танысу</t>
  </si>
  <si>
    <t>2-Ф.1</t>
  </si>
  <si>
    <t>2-Ф.2</t>
  </si>
  <si>
    <t>2-К.5</t>
  </si>
  <si>
    <t>2-К.6</t>
  </si>
  <si>
    <t>2-Ф.3</t>
  </si>
  <si>
    <t>2-К.8</t>
  </si>
  <si>
    <t>2-К.9</t>
  </si>
  <si>
    <t>2-Ф.4</t>
  </si>
  <si>
    <t>2-К. 1</t>
  </si>
  <si>
    <t>2- К.3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</si>
  <si>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</si>
  <si>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</si>
  <si>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</si>
  <si>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</si>
  <si>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</si>
  <si>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</si>
  <si>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</si>
  <si>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</si>
  <si>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</si>
  <si>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</si>
  <si>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</si>
  <si>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</si>
  <si>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</si>
  <si>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</si>
  <si>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</si>
  <si>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</si>
  <si>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</si>
  <si>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</si>
  <si>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</si>
  <si>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</si>
  <si>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</si>
  <si>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</si>
  <si>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</si>
  <si>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</si>
  <si>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</si>
  <si>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</si>
  <si>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</si>
  <si>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</si>
  <si>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</si>
  <si>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</si>
  <si>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</si>
  <si>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</si>
  <si>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</si>
  <si>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</si>
  <si>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</si>
  <si>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</si>
  <si>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</si>
  <si>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</si>
  <si>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</si>
  <si>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</si>
  <si>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</si>
  <si>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</si>
  <si>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</si>
  <si>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</si>
  <si>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</si>
  <si>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</si>
  <si>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</si>
  <si>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</si>
  <si>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</si>
  <si>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</si>
  <si>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</si>
  <si>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</si>
  <si>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</si>
  <si>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</si>
  <si>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</si>
  <si>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</si>
  <si>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</si>
  <si>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</si>
  <si>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</si>
  <si>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</si>
  <si>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</si>
  <si>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</si>
  <si>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</si>
  <si>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</si>
  <si>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</si>
  <si>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</si>
  <si>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</si>
  <si>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</si>
  <si>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</si>
  <si>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</si>
  <si>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</si>
  <si>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</si>
  <si>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</si>
  <si>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</si>
  <si>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</si>
  <si>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</si>
  <si>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</si>
  <si>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</si>
  <si>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</si>
  <si>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</si>
  <si>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</si>
  <si>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</si>
  <si>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</si>
  <si>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</si>
  <si>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</si>
  <si>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</si>
  <si>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</si>
  <si>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</si>
  <si>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</si>
  <si>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</si>
  <si>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</si>
  <si>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</si>
  <si>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</si>
  <si>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</si>
  <si>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</si>
  <si>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</si>
  <si>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</si>
  <si>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</si>
  <si>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</si>
  <si>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</si>
  <si>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</si>
  <si>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</si>
  <si>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</si>
  <si>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</si>
  <si>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</si>
  <si>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</si>
  <si>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</si>
  <si>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</si>
  <si>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</si>
  <si>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</si>
  <si>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</si>
  <si>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</si>
  <si>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</si>
  <si>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</si>
  <si>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</si>
  <si>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</si>
  <si>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</si>
  <si>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</si>
  <si>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</si>
  <si>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</si>
  <si>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</si>
  <si>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</si>
  <si>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</si>
  <si>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</si>
  <si>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</si>
  <si>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</si>
  <si>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</si>
  <si>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</si>
  <si>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</si>
  <si>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</si>
  <si>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</si>
  <si>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</si>
  <si>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</si>
  <si>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</si>
  <si>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</si>
  <si>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</si>
  <si>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</si>
  <si>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</si>
  <si>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</si>
  <si>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</si>
  <si>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</si>
  <si>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</si>
  <si>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</si>
  <si>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</si>
  <si>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</si>
  <si>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</si>
  <si>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</si>
  <si>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</si>
  <si>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</si>
  <si>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</si>
  <si>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</si>
  <si>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</si>
  <si>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</si>
  <si>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</si>
  <si>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</si>
  <si>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</si>
  <si>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</si>
  <si>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</si>
  <si>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</si>
  <si>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</si>
  <si>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</si>
  <si>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</si>
  <si>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</si>
  <si>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</si>
  <si>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</si>
  <si>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</si>
  <si>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</si>
  <si>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</si>
  <si>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</si>
  <si>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</si>
  <si>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</si>
  <si>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</si>
  <si>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</si>
  <si>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</si>
  <si>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</si>
  <si>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</si>
  <si>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</si>
  <si>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</si>
  <si>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</si>
  <si>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</si>
  <si>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</si>
  <si>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</si>
  <si>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</si>
  <si>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Тилеубек Сабина</t>
  </si>
  <si>
    <t>Игілікқызы Ясина</t>
  </si>
  <si>
    <t>Әутәліп Әл-Тайыр аманбекұлы</t>
  </si>
  <si>
    <t>Ханатқызы Лашын</t>
  </si>
  <si>
    <t>Халхабай Зарина Ерболатқызы</t>
  </si>
  <si>
    <t>Ондасын Хантөре Айдосқызы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</si>
  <si>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</si>
  <si>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</si>
  <si>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</si>
  <si>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</si>
  <si>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</si>
  <si>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</si>
  <si>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</si>
  <si>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</si>
  <si>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</si>
  <si>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</si>
  <si>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</si>
  <si>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>Зам по УР Жарылқасын Аягул</t>
  </si>
  <si>
    <t xml:space="preserve">                               Мини-центр "Қызғалдақ" при  КГУ «Общеобразовательная школа села Степное отдела образования  по Шортандинскому району управления образования Акмолинской области»  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</si>
  <si>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</si>
  <si>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Лист наблюдения для средней группы " Ак-ерке"  (дети 3-х лет)</t>
  </si>
  <si>
    <t>Учебный год 2024-2025</t>
  </si>
  <si>
    <t>Язык обучения - русский                                    период - стартовый                   сроки проведения - 2.09.2024г.</t>
  </si>
  <si>
    <t xml:space="preserve">итоговый </t>
  </si>
  <si>
    <t>май 2025год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</si>
  <si>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</si>
  <si>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</si>
  <si>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</si>
  <si>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</si>
  <si>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</si>
  <si>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</si>
  <si>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2-К.1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</si>
  <si>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</si>
  <si>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</si>
  <si>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</si>
  <si>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</si>
  <si>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</si>
  <si>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</si>
  <si>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</si>
  <si>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</si>
  <si>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</si>
  <si>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</si>
  <si>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</si>
  <si>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</si>
  <si>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</si>
  <si>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</si>
  <si>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</si>
  <si>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</si>
  <si>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</si>
  <si>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</si>
  <si>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</si>
  <si>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</si>
  <si>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</si>
  <si>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</si>
  <si>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</si>
  <si>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</si>
  <si>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</si>
  <si>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</si>
  <si>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</si>
  <si>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</si>
  <si>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</si>
  <si>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</si>
  <si>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</si>
  <si>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</si>
  <si>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</si>
  <si>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</si>
  <si>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</si>
  <si>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</si>
  <si>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</si>
  <si>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</si>
  <si>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</si>
  <si>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</si>
  <si>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</si>
  <si>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</si>
  <si>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</si>
  <si>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</si>
  <si>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</si>
  <si>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</si>
  <si>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</si>
  <si>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</si>
  <si>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</si>
  <si>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</si>
  <si>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</si>
  <si>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</si>
  <si>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</si>
  <si>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</si>
  <si>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</si>
  <si>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</si>
  <si>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</si>
  <si>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</si>
  <si>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</si>
  <si>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</si>
  <si>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</si>
  <si>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</si>
  <si>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</si>
  <si>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</si>
  <si>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</si>
  <si>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</si>
  <si>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</si>
  <si>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</si>
  <si>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</si>
  <si>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</si>
  <si>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</si>
  <si>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</si>
  <si>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</si>
  <si>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</si>
  <si>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</si>
  <si>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</si>
  <si>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</si>
  <si>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</si>
  <si>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</si>
  <si>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</si>
  <si>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</si>
  <si>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</si>
  <si>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</si>
  <si>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</si>
  <si>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</si>
  <si>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</si>
  <si>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</si>
  <si>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</si>
  <si>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</si>
  <si>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</si>
  <si>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</si>
  <si>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</si>
  <si>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</si>
  <si>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</si>
  <si>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</si>
  <si>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</si>
  <si>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</si>
  <si>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</si>
  <si>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</si>
  <si>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</si>
  <si>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</si>
  <si>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</si>
  <si>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</si>
  <si>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</si>
  <si>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</si>
  <si>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</si>
  <si>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</si>
  <si>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</si>
  <si>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</si>
  <si>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</si>
  <si>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</si>
  <si>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</si>
  <si>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</si>
  <si>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</si>
  <si>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</si>
  <si>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</si>
  <si>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</si>
  <si>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</si>
  <si>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</si>
  <si>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</si>
  <si>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</si>
  <si>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</si>
  <si>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</si>
  <si>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</si>
  <si>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</si>
  <si>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</si>
  <si>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</si>
  <si>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</si>
  <si>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</si>
  <si>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</si>
  <si>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</si>
  <si>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</si>
  <si>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</si>
  <si>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</si>
  <si>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</si>
  <si>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</si>
  <si>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</si>
  <si>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</si>
  <si>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</si>
  <si>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</si>
  <si>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</si>
  <si>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</si>
  <si>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</si>
  <si>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</si>
  <si>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</si>
  <si>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</si>
  <si>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</si>
  <si>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</si>
  <si>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</si>
  <si>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</si>
  <si>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</si>
  <si>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</si>
  <si>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</si>
  <si>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</si>
  <si>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</si>
  <si>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</si>
  <si>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</si>
  <si>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</si>
  <si>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</si>
  <si>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</si>
  <si>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</si>
  <si>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</si>
  <si>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</si>
  <si>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</si>
  <si>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</si>
  <si>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</si>
  <si>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</si>
  <si>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</si>
  <si>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</si>
  <si>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</si>
  <si>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</si>
  <si>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</si>
  <si>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</si>
  <si>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</si>
  <si>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</si>
  <si>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</si>
  <si>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</si>
  <si>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</si>
  <si>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</si>
  <si>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</si>
  <si>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</si>
  <si>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</si>
  <si>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</si>
  <si>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</si>
  <si>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</si>
  <si>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</si>
  <si>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</si>
  <si>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</si>
  <si>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</si>
  <si>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</si>
  <si>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</si>
  <si>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</si>
  <si>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</si>
  <si>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</si>
  <si>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</si>
  <si>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</si>
  <si>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</si>
  <si>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</si>
  <si>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</si>
  <si>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</si>
  <si>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</si>
  <si>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</si>
  <si>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</si>
  <si>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</si>
  <si>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</si>
  <si>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</si>
  <si>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</si>
  <si>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</si>
  <si>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</si>
  <si>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</si>
  <si>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</si>
  <si>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</si>
  <si>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</si>
  <si>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</si>
  <si>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</si>
  <si>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</si>
  <si>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</si>
  <si>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</si>
  <si>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</si>
  <si>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</si>
  <si>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</si>
  <si>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</si>
  <si>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</si>
  <si>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</si>
  <si>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</si>
  <si>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</si>
  <si>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</si>
  <si>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</si>
  <si>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</si>
  <si>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</si>
  <si>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</si>
  <si>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</si>
  <si>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</si>
  <si>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</si>
  <si>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</si>
  <si>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</si>
  <si>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</si>
  <si>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</si>
  <si>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</si>
  <si>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</si>
  <si>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</si>
  <si>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</si>
  <si>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</si>
  <si>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</si>
  <si>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</si>
  <si>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</si>
  <si>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</si>
  <si>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</si>
  <si>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</si>
  <si>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</si>
  <si>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</si>
  <si>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</si>
  <si>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</si>
  <si>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</si>
  <si>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</si>
  <si>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</si>
  <si>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</si>
  <si>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</si>
  <si>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</si>
  <si>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</si>
  <si>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</si>
  <si>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</si>
  <si>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</si>
  <si>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</si>
  <si>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</si>
  <si>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</si>
  <si>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</si>
  <si>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</si>
  <si>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</si>
  <si>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</si>
  <si>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</si>
  <si>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</si>
  <si>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</si>
  <si>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</si>
  <si>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</si>
  <si>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</si>
  <si>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</si>
  <si>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</si>
  <si>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</si>
  <si>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</si>
  <si>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</si>
  <si>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</si>
  <si>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</si>
  <si>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</si>
  <si>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</si>
  <si>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</si>
  <si>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</si>
  <si>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</si>
  <si>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</si>
  <si>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</si>
  <si>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</si>
  <si>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</si>
  <si>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</si>
  <si>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</si>
  <si>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</si>
  <si>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</si>
  <si>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</si>
  <si>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</si>
  <si>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</si>
  <si>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</si>
  <si>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</si>
  <si>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</si>
  <si>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</si>
  <si>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</si>
  <si>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</si>
  <si>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</si>
  <si>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</si>
  <si>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</si>
  <si>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</si>
  <si>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</si>
  <si>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Попова Богдана Крилловна</t>
  </si>
  <si>
    <t>Болат Інжу Қазбекқызы</t>
  </si>
  <si>
    <t>Жүнісхаан Айсәуле Серікбайқызы</t>
  </si>
  <si>
    <t>Болат Гауhар Қазбекқызы</t>
  </si>
  <si>
    <t>Еркінбайқызы Аяулым</t>
  </si>
  <si>
    <t>Әуталіп Нұрислам Аманбекұлы</t>
  </si>
  <si>
    <t>Аманбек Арлан Ақжолұлы</t>
  </si>
  <si>
    <t>Жігерхан Алдияр</t>
  </si>
  <si>
    <t>Қабылдина Сания Қанатбекқызы</t>
  </si>
  <si>
    <t xml:space="preserve">Ханатқызы Фатиха </t>
  </si>
  <si>
    <t>Абильдинова Коралина Тимуровна</t>
  </si>
  <si>
    <t>Қазақ тілі</t>
  </si>
  <si>
    <t>Педагог пен баланың күтілетін нәтижелерге жетуі, %</t>
  </si>
  <si>
    <t>3-Ш</t>
  </si>
  <si>
    <t>3-Ә</t>
  </si>
  <si>
    <t>4-П</t>
  </si>
  <si>
    <t>4-Т</t>
  </si>
  <si>
    <t>4-С</t>
  </si>
  <si>
    <t>Зам директора по УР: Анацкая Ирина Геннадьевна</t>
  </si>
  <si>
    <t xml:space="preserve">                                  (5 жастағы балалар) бақылау парағы</t>
  </si>
  <si>
    <t xml:space="preserve">                                      Оқу жылы: 2025 жыл                              Сынып:МАД                 Өткізу кезеңі:  Қорытынды       Өткізу мерзімі:Мамыр  айы</t>
  </si>
  <si>
    <t>Сауат ашу негіздері</t>
  </si>
  <si>
    <t>Математика негіздері</t>
  </si>
  <si>
    <t>5-Ф.1</t>
  </si>
  <si>
    <t>5-Ф.2</t>
  </si>
  <si>
    <t>5-Ф.3</t>
  </si>
  <si>
    <t>5-Ф.4</t>
  </si>
  <si>
    <t>5-Ф.5</t>
  </si>
  <si>
    <t>2-К.14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</si>
  <si>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</si>
  <si>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</si>
  <si>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</si>
  <si>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</si>
  <si>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</si>
  <si>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</si>
  <si>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</si>
  <si>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</si>
  <si>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</si>
  <si>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</si>
  <si>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</si>
  <si>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</si>
  <si>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</si>
  <si>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</si>
  <si>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</si>
  <si>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</si>
  <si>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</si>
  <si>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</si>
  <si>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</si>
  <si>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</si>
  <si>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</si>
  <si>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</si>
  <si>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</si>
  <si>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</si>
  <si>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</si>
  <si>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</si>
  <si>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</si>
  <si>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</si>
  <si>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</si>
  <si>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</si>
  <si>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</si>
  <si>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</si>
  <si>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</si>
  <si>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</si>
  <si>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</si>
  <si>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</si>
  <si>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</si>
  <si>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</si>
  <si>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</si>
  <si>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</si>
  <si>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</si>
  <si>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</si>
  <si>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</si>
  <si>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</si>
  <si>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</si>
  <si>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</si>
  <si>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</si>
  <si>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</si>
  <si>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</si>
  <si>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</si>
  <si>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</si>
  <si>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</si>
  <si>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</si>
  <si>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</si>
  <si>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</si>
  <si>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</si>
  <si>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</si>
  <si>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</si>
  <si>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</si>
  <si>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</si>
  <si>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</si>
  <si>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</si>
  <si>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</si>
  <si>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</si>
  <si>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</si>
  <si>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</si>
  <si>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</si>
  <si>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</si>
  <si>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</si>
  <si>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</si>
  <si>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</si>
  <si>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</si>
  <si>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</si>
  <si>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</si>
  <si>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</si>
  <si>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</si>
  <si>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</si>
  <si>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</si>
  <si>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</si>
  <si>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</si>
  <si>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</si>
  <si>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</si>
  <si>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</si>
  <si>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</si>
  <si>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</si>
  <si>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</si>
  <si>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</si>
  <si>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</si>
  <si>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</si>
  <si>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</si>
  <si>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</si>
  <si>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</si>
  <si>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</si>
  <si>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</si>
  <si>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</si>
  <si>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</si>
  <si>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</si>
  <si>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</si>
  <si>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</si>
  <si>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</si>
  <si>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</si>
  <si>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</si>
  <si>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</si>
  <si>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</si>
  <si>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</si>
  <si>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</si>
  <si>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</si>
  <si>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</si>
  <si>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</si>
  <si>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</si>
  <si>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</si>
  <si>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</si>
  <si>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</si>
  <si>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</si>
  <si>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</si>
  <si>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</si>
  <si>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</si>
  <si>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</si>
  <si>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</si>
  <si>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</si>
  <si>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</si>
  <si>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</si>
  <si>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</si>
  <si>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</si>
  <si>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</si>
  <si>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</si>
  <si>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</si>
  <si>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</si>
  <si>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</si>
  <si>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</si>
  <si>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</si>
  <si>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</si>
  <si>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</si>
  <si>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</si>
  <si>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</si>
  <si>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</si>
  <si>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</si>
  <si>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</si>
  <si>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</si>
  <si>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</si>
  <si>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</si>
  <si>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</si>
  <si>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</si>
  <si>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</si>
  <si>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</si>
  <si>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</si>
  <si>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</si>
  <si>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</si>
  <si>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</si>
  <si>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</si>
  <si>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</si>
  <si>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</si>
  <si>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</si>
  <si>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</si>
  <si>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</si>
  <si>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</si>
  <si>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</si>
  <si>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</si>
  <si>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</si>
  <si>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</si>
  <si>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</si>
  <si>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</si>
  <si>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</si>
  <si>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</si>
  <si>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</si>
  <si>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</si>
  <si>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</si>
  <si>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</si>
  <si>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</si>
  <si>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</si>
  <si>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</si>
  <si>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</si>
  <si>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</si>
  <si>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</si>
  <si>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</si>
  <si>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</si>
  <si>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</si>
  <si>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</si>
  <si>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</si>
  <si>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</si>
  <si>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</si>
  <si>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</si>
  <si>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</si>
  <si>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</si>
  <si>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</si>
  <si>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</si>
  <si>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</si>
  <si>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</si>
  <si>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</si>
  <si>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</si>
  <si>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</si>
  <si>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</si>
  <si>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</si>
  <si>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</si>
  <si>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</si>
  <si>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</si>
  <si>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</si>
  <si>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</si>
  <si>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</si>
  <si>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</si>
  <si>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</si>
  <si>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</si>
  <si>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</si>
  <si>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</si>
  <si>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</si>
  <si>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</si>
  <si>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</si>
  <si>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</si>
  <si>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</si>
  <si>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</si>
  <si>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</si>
  <si>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</si>
  <si>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</si>
  <si>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</si>
  <si>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</si>
  <si>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</si>
  <si>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</si>
  <si>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</si>
  <si>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</si>
  <si>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</si>
  <si>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</si>
  <si>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</si>
  <si>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</si>
  <si>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</si>
  <si>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</si>
  <si>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</si>
  <si>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</si>
  <si>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</si>
  <si>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</si>
  <si>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</si>
  <si>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</si>
  <si>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</si>
  <si>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</si>
  <si>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</si>
  <si>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</si>
  <si>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</si>
  <si>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</si>
  <si>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</si>
  <si>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</si>
  <si>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</si>
  <si>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</si>
  <si>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</si>
  <si>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</si>
  <si>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</si>
  <si>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</si>
  <si>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</si>
  <si>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</si>
  <si>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</si>
  <si>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</si>
  <si>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</si>
  <si>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</si>
  <si>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</si>
  <si>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</si>
  <si>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</si>
  <si>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</si>
  <si>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</si>
  <si>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</si>
  <si>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</si>
  <si>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</si>
  <si>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</si>
  <si>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</si>
  <si>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</si>
  <si>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</si>
  <si>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</si>
  <si>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</si>
  <si>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</si>
  <si>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</si>
  <si>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</si>
  <si>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</si>
  <si>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</si>
  <si>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</si>
  <si>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</si>
  <si>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</si>
  <si>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</si>
  <si>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</si>
  <si>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</si>
  <si>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</si>
  <si>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</si>
  <si>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</si>
  <si>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</si>
  <si>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</si>
  <si>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</si>
  <si>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</si>
  <si>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</si>
  <si>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</si>
  <si>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</si>
  <si>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</si>
  <si>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</si>
  <si>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</si>
  <si>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</si>
  <si>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</si>
  <si>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</si>
  <si>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</si>
  <si>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</si>
  <si>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</si>
  <si>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</si>
  <si>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</si>
  <si>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</si>
  <si>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</si>
  <si>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</si>
  <si>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</si>
  <si>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</si>
  <si>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</si>
  <si>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</si>
  <si>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</si>
  <si>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</si>
  <si>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</si>
  <si>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</si>
  <si>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</si>
  <si>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</si>
  <si>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</si>
  <si>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</si>
  <si>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</si>
  <si>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</si>
  <si>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</si>
  <si>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</si>
  <si>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</si>
  <si>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</si>
  <si>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</si>
  <si>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</si>
  <si>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</si>
  <si>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</si>
  <si>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</si>
  <si>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</si>
  <si>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</si>
  <si>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</si>
  <si>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</si>
  <si>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</si>
  <si>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</si>
  <si>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</si>
  <si>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</si>
  <si>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</si>
  <si>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</si>
  <si>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</si>
  <si>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</si>
  <si>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</si>
  <si>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</si>
  <si>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</si>
  <si>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</si>
  <si>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</si>
  <si>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</si>
  <si>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</si>
  <si>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</si>
  <si>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</si>
  <si>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</si>
  <si>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</si>
  <si>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</si>
  <si>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</si>
  <si>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</si>
  <si>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</si>
  <si>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</si>
  <si>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</si>
  <si>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</si>
  <si>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</si>
  <si>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</si>
  <si>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</si>
  <si>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</si>
  <si>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</si>
  <si>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</si>
  <si>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</si>
  <si>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</si>
  <si>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</si>
  <si>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</si>
  <si>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ішінара орындайды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</si>
  <si>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</si>
  <si>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</si>
  <si>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</si>
  <si>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</si>
  <si>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</si>
  <si>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</si>
  <si>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</si>
  <si>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</si>
  <si>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</si>
  <si>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</si>
  <si>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</si>
  <si>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</si>
  <si>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</si>
  <si>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</si>
  <si>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</si>
  <si>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</si>
  <si>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</si>
  <si>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</si>
  <si>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</si>
  <si>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</si>
  <si>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</si>
  <si>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</si>
  <si>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</si>
  <si>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</si>
  <si>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</si>
  <si>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</si>
  <si>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</si>
  <si>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</si>
  <si>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</si>
  <si>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</si>
  <si>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</si>
  <si>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</si>
  <si>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</si>
  <si>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 xml:space="preserve">Аманбек Жанболат  </t>
  </si>
  <si>
    <t xml:space="preserve">Аятхан Айзере  Халипақызы  </t>
  </si>
  <si>
    <t xml:space="preserve">Аятхан Диас  Сұлтанұлы  </t>
  </si>
  <si>
    <t xml:space="preserve">Амер Аяла  Тілеубекқызы  </t>
  </si>
  <si>
    <t xml:space="preserve">Бекдорж Нұрахмет  Малчыбайұлы  </t>
  </si>
  <si>
    <t xml:space="preserve">Дәуренұлы Абдусабыр  </t>
  </si>
  <si>
    <t xml:space="preserve">Еркинбайұлы Айбар  </t>
  </si>
  <si>
    <t xml:space="preserve">Қуаныш Айша  </t>
  </si>
  <si>
    <t xml:space="preserve">Жүнісхан Кәусар  Серікбайқызы  </t>
  </si>
  <si>
    <t xml:space="preserve">Мұратбек Айсұлтан  Ауталипұлы  </t>
  </si>
  <si>
    <t xml:space="preserve">Мұратұлы Дамир  </t>
  </si>
  <si>
    <t xml:space="preserve">Онержан Ерасыл  </t>
  </si>
  <si>
    <t xml:space="preserve">Оралов Шоқан Турсынұлы  </t>
  </si>
  <si>
    <t>Тілеубекұлы Расул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</si>
  <si>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</si>
  <si>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</si>
  <si>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</si>
  <si>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</si>
  <si>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</si>
  <si>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</si>
  <si>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>КГУ «Общеобразовательная школа села Степное отдела образования  по Шортандинскому району управления образования Акмолинской области»</t>
  </si>
  <si>
    <t xml:space="preserve">                               Лист наблюдения для  предшкольного класса школы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</si>
  <si>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</si>
  <si>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Язык обучения  - русский                      период - стартовый                         сроки проведения    2.09.2024г.          </t>
  </si>
  <si>
    <t xml:space="preserve">период - итоговый </t>
  </si>
  <si>
    <t>май 2025 год</t>
  </si>
  <si>
    <t>Физическое развитие</t>
  </si>
  <si>
    <t>Развитие творческих навыков, исследовательской деятельности детей</t>
  </si>
  <si>
    <t xml:space="preserve">               Формирование социально-эмоциональных навыков</t>
  </si>
  <si>
    <t xml:space="preserve">Развитие речи </t>
  </si>
  <si>
    <t>Основы грамоты</t>
  </si>
  <si>
    <t>5-К.3</t>
  </si>
  <si>
    <t>5-К. 6</t>
  </si>
  <si>
    <t>5-К.14</t>
  </si>
  <si>
    <t>5-П.1</t>
  </si>
  <si>
    <t>5-П.2</t>
  </si>
  <si>
    <t>5-П.3</t>
  </si>
  <si>
    <t>5-П.4</t>
  </si>
  <si>
    <t>5-П.5</t>
  </si>
  <si>
    <t>5-П.6</t>
  </si>
  <si>
    <t>5-П.7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</si>
  <si>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</si>
  <si>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</si>
  <si>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</si>
  <si>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</si>
  <si>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</si>
  <si>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</si>
  <si>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</si>
  <si>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</si>
  <si>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</si>
  <si>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</si>
  <si>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</si>
  <si>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</si>
  <si>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</si>
  <si>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</si>
  <si>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</si>
  <si>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</si>
  <si>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</si>
  <si>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</si>
  <si>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</si>
  <si>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</si>
  <si>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</si>
  <si>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</si>
  <si>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</si>
  <si>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</si>
  <si>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</si>
  <si>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</si>
  <si>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</si>
  <si>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</si>
  <si>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</si>
  <si>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</si>
  <si>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</si>
  <si>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</si>
  <si>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</si>
  <si>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</si>
  <si>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</si>
  <si>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</si>
  <si>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</si>
  <si>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</si>
  <si>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</si>
  <si>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</si>
  <si>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</si>
  <si>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</si>
  <si>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</si>
  <si>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</si>
  <si>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</si>
  <si>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</si>
  <si>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</si>
  <si>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</si>
  <si>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</si>
  <si>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</si>
  <si>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</si>
  <si>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</si>
  <si>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</si>
  <si>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</si>
  <si>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</si>
  <si>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</si>
  <si>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</si>
  <si>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</si>
  <si>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</si>
  <si>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</si>
  <si>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</si>
  <si>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</si>
  <si>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</si>
  <si>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</si>
  <si>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</si>
  <si>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</si>
  <si>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</si>
  <si>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</si>
  <si>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</si>
  <si>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</si>
  <si>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</si>
  <si>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</si>
  <si>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</si>
  <si>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</si>
  <si>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</si>
  <si>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</si>
  <si>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</si>
  <si>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</si>
  <si>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</si>
  <si>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</si>
  <si>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</si>
  <si>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</si>
  <si>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</si>
  <si>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</si>
  <si>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</si>
  <si>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</si>
  <si>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</si>
  <si>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</si>
  <si>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</si>
  <si>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</si>
  <si>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</si>
  <si>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</si>
  <si>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</si>
  <si>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</si>
  <si>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</si>
  <si>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</si>
  <si>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</si>
  <si>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</si>
  <si>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</si>
  <si>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</si>
  <si>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</si>
  <si>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</si>
  <si>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</si>
  <si>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</si>
  <si>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</si>
  <si>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</si>
  <si>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</si>
  <si>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</si>
  <si>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</si>
  <si>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</si>
  <si>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</si>
  <si>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</si>
  <si>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</si>
  <si>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</si>
  <si>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</si>
  <si>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</si>
  <si>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</si>
  <si>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</si>
  <si>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</si>
  <si>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</si>
  <si>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</si>
  <si>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</si>
  <si>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</si>
  <si>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</si>
  <si>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</si>
  <si>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</si>
  <si>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</si>
  <si>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</si>
  <si>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</si>
  <si>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</si>
  <si>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</si>
  <si>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</si>
  <si>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</si>
  <si>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</si>
  <si>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</si>
  <si>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старается выполнять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</si>
  <si>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</si>
  <si>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</si>
  <si>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</si>
  <si>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</si>
  <si>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</si>
  <si>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</si>
  <si>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</si>
  <si>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</si>
  <si>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</si>
  <si>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</si>
  <si>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</si>
  <si>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</si>
  <si>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</si>
  <si>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</si>
  <si>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</si>
  <si>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</si>
  <si>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</si>
  <si>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</si>
  <si>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</si>
  <si>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</si>
  <si>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</si>
  <si>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</si>
  <si>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</si>
  <si>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</si>
  <si>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</si>
  <si>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</si>
  <si>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</si>
  <si>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выразительно, самостоятельно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</si>
  <si>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</si>
  <si>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</si>
  <si>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</si>
  <si>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</si>
  <si>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</si>
  <si>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</si>
  <si>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</si>
  <si>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</si>
  <si>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</si>
  <si>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</si>
  <si>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</si>
  <si>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</si>
  <si>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</si>
  <si>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</si>
  <si>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</si>
  <si>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</si>
  <si>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</si>
  <si>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</si>
  <si>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</si>
  <si>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</si>
  <si>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</si>
  <si>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</si>
  <si>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</si>
  <si>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</si>
  <si>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</si>
  <si>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</si>
  <si>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</si>
  <si>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</si>
  <si>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рассказывает пословицы и поговорки</t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</si>
  <si>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</si>
  <si>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</si>
  <si>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</si>
  <si>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</si>
  <si>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</si>
  <si>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</si>
  <si>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</si>
  <si>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</si>
  <si>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</si>
  <si>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</si>
  <si>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</si>
  <si>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</si>
  <si>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</si>
  <si>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</si>
  <si>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</si>
  <si>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</si>
  <si>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</si>
  <si>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</si>
  <si>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</si>
  <si>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</si>
  <si>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</si>
  <si>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</si>
  <si>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</si>
  <si>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</si>
  <si>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</si>
  <si>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</si>
  <si>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</si>
  <si>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</si>
  <si>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</si>
  <si>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</si>
  <si>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</si>
  <si>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</si>
  <si>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</si>
  <si>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</si>
  <si>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</si>
  <si>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</si>
  <si>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</si>
  <si>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</si>
  <si>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</si>
  <si>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</si>
  <si>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 и оттенки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</si>
  <si>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</si>
  <si>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</si>
  <si>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</si>
  <si>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</si>
  <si>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</si>
  <si>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</si>
  <si>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</si>
  <si>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</si>
  <si>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</si>
  <si>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</si>
  <si>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</si>
  <si>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</si>
  <si>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</si>
  <si>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</si>
  <si>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</si>
  <si>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</si>
  <si>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</si>
  <si>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</si>
  <si>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</si>
  <si>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</si>
  <si>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</si>
  <si>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</si>
  <si>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</si>
  <si>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</si>
  <si>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</si>
  <si>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</si>
  <si>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</si>
  <si>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</si>
  <si>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</si>
  <si>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</si>
  <si>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</si>
  <si>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</si>
  <si>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</si>
  <si>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</si>
  <si>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</si>
  <si>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</si>
  <si>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</si>
  <si>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</si>
  <si>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</si>
  <si>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</si>
  <si>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</si>
  <si>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</si>
  <si>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</si>
  <si>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</si>
  <si>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</si>
  <si>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</si>
  <si>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</si>
  <si>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</si>
  <si>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</si>
  <si>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</si>
  <si>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</si>
  <si>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</si>
  <si>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</si>
  <si>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</si>
  <si>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</si>
  <si>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</si>
  <si>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</si>
  <si>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</si>
  <si>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</si>
  <si>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</si>
  <si>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совместно конструирует, выполняет работу по согласованию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</si>
  <si>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</si>
  <si>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</si>
  <si>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</si>
  <si>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</si>
  <si>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</si>
  <si>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</si>
  <si>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</si>
  <si>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</si>
  <si>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</si>
  <si>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</si>
  <si>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</si>
  <si>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</si>
  <si>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</si>
  <si>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</si>
  <si>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</si>
  <si>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</si>
  <si>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</si>
  <si>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</si>
  <si>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</si>
  <si>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</si>
  <si>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</si>
  <si>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</si>
  <si>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</si>
  <si>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</si>
  <si>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</si>
  <si>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</si>
  <si>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</si>
  <si>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</si>
  <si>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</si>
  <si>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</si>
  <si>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</si>
  <si>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</si>
  <si>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</si>
  <si>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</si>
  <si>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</si>
  <si>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</si>
  <si>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</si>
  <si>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</si>
  <si>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</si>
  <si>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</si>
  <si>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</si>
  <si>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</si>
  <si>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</si>
  <si>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</si>
  <si>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</si>
  <si>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</si>
  <si>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</si>
  <si>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Дурович Максим</t>
  </si>
  <si>
    <t>Заремба Мария</t>
  </si>
  <si>
    <t>Клейва Даниил</t>
  </si>
  <si>
    <t>Сичкарев Матвей</t>
  </si>
  <si>
    <t>5-П</t>
  </si>
  <si>
    <t>5-С</t>
  </si>
  <si>
    <t xml:space="preserve">Свод по предшкольным группам методиста дошкольной организации </t>
  </si>
  <si>
    <t>Наименование ДО_мини-центр "Қызғалдақ"_при КГУ «Общеобразовательная школа села Степное отдела образования  по Шортандинскому району управления образования Акмолинской области»_____________________________________________________</t>
  </si>
  <si>
    <t>Зам по УР: Жарылқасын Аягул, Анацкая Ирина Геннадьевна________________________________________________</t>
  </si>
  <si>
    <t>Адрес_с.Степное, ул.Сарыарка -2_________________________________________________________________</t>
  </si>
  <si>
    <t>Язык обучения___казахский, русский_________________________________________________________________</t>
  </si>
  <si>
    <t>Наименование группы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</si>
  <si>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</si>
  <si>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</si>
  <si>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</si>
  <si>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</si>
  <si>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</si>
  <si>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</si>
  <si>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</si>
  <si>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</si>
  <si>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</si>
  <si>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Ф.И.О. воспитателя</t>
  </si>
  <si>
    <t>Предшкольный класс с русским языком обучения</t>
  </si>
  <si>
    <t>Шабуня Евгения Александровна</t>
  </si>
  <si>
    <t>Предшкольный класс с казахским языком обучения</t>
  </si>
  <si>
    <t>Мыхтыбай Гаусар</t>
  </si>
  <si>
    <t>Младшая группа "Бөбектер"</t>
  </si>
  <si>
    <t>Средняя группа "Ак-ерке"</t>
  </si>
  <si>
    <t>Бодон Гульжан</t>
  </si>
  <si>
    <t>Всего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</si>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</sst>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42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4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b/>
      <sz val="16"/>
      <color rgb="FF000000"/>
      <name val="Times New Roman"/>
      <charset val="204"/>
    </font>
    <font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2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31" applyNumberFormat="0" applyAlignment="0" applyProtection="0">
      <alignment vertical="center"/>
    </xf>
    <xf numFmtId="0" fontId="32" fillId="5" borderId="32" applyNumberFormat="0" applyAlignment="0" applyProtection="0">
      <alignment vertical="center"/>
    </xf>
    <xf numFmtId="0" fontId="33" fillId="5" borderId="31" applyNumberFormat="0" applyAlignment="0" applyProtection="0">
      <alignment vertical="center"/>
    </xf>
    <xf numFmtId="0" fontId="34" fillId="6" borderId="33" applyNumberFormat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8" xfId="0" applyFont="1" applyBorder="1"/>
    <xf numFmtId="0" fontId="4" fillId="0" borderId="8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/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7" xfId="3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80" fontId="3" fillId="0" borderId="7" xfId="0" applyNumberFormat="1" applyFont="1" applyBorder="1" applyAlignment="1">
      <alignment horizontal="center"/>
    </xf>
    <xf numFmtId="0" fontId="3" fillId="0" borderId="1" xfId="0" applyFont="1" applyBorder="1"/>
    <xf numFmtId="1" fontId="6" fillId="2" borderId="1" xfId="0" applyNumberFormat="1" applyFont="1" applyFill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80" fontId="0" fillId="0" borderId="7" xfId="0" applyNumberForma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wrapText="1"/>
    </xf>
    <xf numFmtId="1" fontId="0" fillId="0" borderId="7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3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0" fillId="0" borderId="7" xfId="0" applyBorder="1"/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7" fillId="0" borderId="7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0" xfId="0" applyBorder="1"/>
    <xf numFmtId="1" fontId="9" fillId="2" borderId="1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11" xfId="0" applyBorder="1"/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  <xf numFmtId="180" fontId="0" fillId="0" borderId="0" xfId="0" applyNumberFormat="1"/>
    <xf numFmtId="0" fontId="2" fillId="0" borderId="7" xfId="0" applyFont="1" applyBorder="1" applyAlignment="1">
      <alignment horizontal="center"/>
    </xf>
    <xf numFmtId="0" fontId="0" fillId="0" borderId="6" xfId="0" applyBorder="1"/>
    <xf numFmtId="0" fontId="18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180" fontId="9" fillId="2" borderId="7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0" fillId="0" borderId="1" xfId="0" applyBorder="1"/>
    <xf numFmtId="1" fontId="20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20" fillId="0" borderId="7" xfId="0" applyFont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69"/>
  <sheetViews>
    <sheetView workbookViewId="0">
      <selection activeCell="F13" sqref="F13:H13"/>
    </sheetView>
  </sheetViews>
  <sheetFormatPr defaultColWidth="9" defaultRowHeight="15"/>
  <cols>
    <col min="2" max="2" width="21.2857142857143" customWidth="1"/>
  </cols>
  <sheetData>
    <row r="1" ht="26.25" customHeight="1" spans="1:25">
      <c r="A1" s="64" t="s">
        <v>0</v>
      </c>
      <c r="B1" s="98" t="s">
        <v>1</v>
      </c>
      <c r="C1" s="99"/>
      <c r="D1" s="99"/>
      <c r="E1" s="99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Y1" t="s">
        <v>2</v>
      </c>
    </row>
    <row r="2" ht="26.25" customHeight="1" spans="1:22">
      <c r="A2" s="64"/>
      <c r="B2" s="98" t="s">
        <v>3</v>
      </c>
      <c r="C2" s="99"/>
      <c r="D2" s="99"/>
      <c r="E2" s="99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ht="15.75" spans="1:166">
      <c r="A3" s="65" t="s">
        <v>4</v>
      </c>
      <c r="B3" s="66"/>
      <c r="C3" s="66"/>
      <c r="D3" s="66" t="s">
        <v>5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FI3" s="62" t="s">
        <v>6</v>
      </c>
      <c r="FJ3" s="62"/>
    </row>
    <row r="4" ht="15.75" spans="1:22">
      <c r="A4" s="65"/>
      <c r="B4" s="86" t="s">
        <v>7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ht="15.75" customHeight="1" spans="1:167">
      <c r="A5" s="100" t="s">
        <v>8</v>
      </c>
      <c r="B5" s="100" t="s">
        <v>9</v>
      </c>
      <c r="C5" s="68" t="s">
        <v>10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18" t="s">
        <v>11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91"/>
      <c r="BK5" s="125" t="s">
        <v>12</v>
      </c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33" t="s">
        <v>13</v>
      </c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45"/>
      <c r="EW5" s="46" t="s">
        <v>14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customHeight="1" spans="1:167">
      <c r="A6" s="100"/>
      <c r="B6" s="100"/>
      <c r="C6" s="21" t="s">
        <v>15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70" t="s">
        <v>16</v>
      </c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88"/>
      <c r="AG6" s="6" t="s">
        <v>17</v>
      </c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8"/>
      <c r="AV6" s="6" t="s">
        <v>18</v>
      </c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8"/>
      <c r="BK6" s="70" t="s">
        <v>19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88"/>
      <c r="BZ6" s="70" t="s">
        <v>20</v>
      </c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88"/>
      <c r="CO6" s="20" t="s">
        <v>21</v>
      </c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15" t="s">
        <v>22</v>
      </c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6" t="s">
        <v>23</v>
      </c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8"/>
      <c r="EH6" s="159" t="s">
        <v>24</v>
      </c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4"/>
      <c r="EW6" s="15" t="s">
        <v>25</v>
      </c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100"/>
      <c r="B7" s="10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107"/>
      <c r="BL7" s="126"/>
      <c r="BM7" s="126"/>
      <c r="BN7" s="126"/>
      <c r="BO7" s="126"/>
      <c r="BP7" s="126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</row>
    <row r="8" ht="15.75" hidden="1" spans="1:167">
      <c r="A8" s="100"/>
      <c r="B8" s="10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89"/>
      <c r="BL8" s="75"/>
      <c r="BM8" s="75"/>
      <c r="BN8" s="75"/>
      <c r="BO8" s="75"/>
      <c r="BP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</row>
    <row r="9" ht="15.75" hidden="1" spans="1:167">
      <c r="A9" s="100"/>
      <c r="B9" s="10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89"/>
      <c r="BL9" s="75"/>
      <c r="BM9" s="75"/>
      <c r="BN9" s="75"/>
      <c r="BO9" s="75"/>
      <c r="BP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</row>
    <row r="10" ht="15.75" hidden="1" spans="1:167">
      <c r="A10" s="100"/>
      <c r="B10" s="10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89"/>
      <c r="BL10" s="75"/>
      <c r="BM10" s="75"/>
      <c r="BN10" s="75"/>
      <c r="BO10" s="75"/>
      <c r="BP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</row>
    <row r="11" ht="15.75" hidden="1" spans="1:167">
      <c r="A11" s="100"/>
      <c r="B11" s="10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89"/>
      <c r="BL11" s="75"/>
      <c r="BM11" s="75"/>
      <c r="BN11" s="75"/>
      <c r="BO11" s="75"/>
      <c r="BP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</row>
    <row r="12" ht="16.5" spans="1:167">
      <c r="A12" s="100"/>
      <c r="B12" s="100"/>
      <c r="C12" s="134" t="s">
        <v>26</v>
      </c>
      <c r="D12" s="135" t="s">
        <v>27</v>
      </c>
      <c r="E12" s="135" t="s">
        <v>28</v>
      </c>
      <c r="F12" s="134" t="s">
        <v>29</v>
      </c>
      <c r="G12" s="135" t="s">
        <v>28</v>
      </c>
      <c r="H12" s="135" t="s">
        <v>30</v>
      </c>
      <c r="I12" s="135" t="s">
        <v>31</v>
      </c>
      <c r="J12" s="135" t="s">
        <v>32</v>
      </c>
      <c r="K12" s="135" t="s">
        <v>33</v>
      </c>
      <c r="L12" s="70" t="s">
        <v>34</v>
      </c>
      <c r="M12" s="71"/>
      <c r="N12" s="71"/>
      <c r="O12" s="21" t="s">
        <v>35</v>
      </c>
      <c r="P12" s="21"/>
      <c r="Q12" s="21"/>
      <c r="R12" s="134" t="s">
        <v>36</v>
      </c>
      <c r="S12" s="135"/>
      <c r="T12" s="135"/>
      <c r="U12" s="149" t="s">
        <v>37</v>
      </c>
      <c r="V12" s="150"/>
      <c r="W12" s="134"/>
      <c r="X12" s="135" t="s">
        <v>38</v>
      </c>
      <c r="Y12" s="135"/>
      <c r="Z12" s="135"/>
      <c r="AA12" s="135" t="s">
        <v>39</v>
      </c>
      <c r="AB12" s="135"/>
      <c r="AC12" s="135"/>
      <c r="AD12" s="135" t="s">
        <v>40</v>
      </c>
      <c r="AE12" s="135"/>
      <c r="AF12" s="135"/>
      <c r="AG12" s="135" t="s">
        <v>41</v>
      </c>
      <c r="AH12" s="135"/>
      <c r="AI12" s="135"/>
      <c r="AJ12" s="135" t="s">
        <v>42</v>
      </c>
      <c r="AK12" s="135"/>
      <c r="AL12" s="135"/>
      <c r="AM12" s="21" t="s">
        <v>43</v>
      </c>
      <c r="AN12" s="21"/>
      <c r="AO12" s="21"/>
      <c r="AP12" s="15" t="s">
        <v>44</v>
      </c>
      <c r="AQ12" s="15"/>
      <c r="AR12" s="15"/>
      <c r="AS12" s="21" t="s">
        <v>45</v>
      </c>
      <c r="AT12" s="21"/>
      <c r="AU12" s="21"/>
      <c r="AV12" s="21" t="s">
        <v>46</v>
      </c>
      <c r="AW12" s="21"/>
      <c r="AX12" s="21"/>
      <c r="AY12" s="21" t="s">
        <v>47</v>
      </c>
      <c r="AZ12" s="21"/>
      <c r="BA12" s="21"/>
      <c r="BB12" s="21" t="s">
        <v>48</v>
      </c>
      <c r="BC12" s="21"/>
      <c r="BD12" s="21"/>
      <c r="BE12" s="21" t="s">
        <v>49</v>
      </c>
      <c r="BF12" s="21"/>
      <c r="BG12" s="21"/>
      <c r="BH12" s="21" t="s">
        <v>50</v>
      </c>
      <c r="BI12" s="21"/>
      <c r="BJ12" s="21"/>
      <c r="BK12" s="7" t="s">
        <v>51</v>
      </c>
      <c r="BL12" s="7"/>
      <c r="BM12" s="8"/>
      <c r="BN12" s="6" t="s">
        <v>52</v>
      </c>
      <c r="BO12" s="7"/>
      <c r="BP12" s="8"/>
      <c r="BQ12" s="15" t="s">
        <v>53</v>
      </c>
      <c r="BR12" s="15"/>
      <c r="BS12" s="15"/>
      <c r="BT12" s="15" t="s">
        <v>54</v>
      </c>
      <c r="BU12" s="15"/>
      <c r="BV12" s="15"/>
      <c r="BW12" s="15" t="s">
        <v>55</v>
      </c>
      <c r="BX12" s="15"/>
      <c r="BY12" s="6"/>
      <c r="BZ12" s="15" t="s">
        <v>56</v>
      </c>
      <c r="CA12" s="15"/>
      <c r="CB12" s="15"/>
      <c r="CC12" s="15" t="s">
        <v>57</v>
      </c>
      <c r="CD12" s="15"/>
      <c r="CE12" s="15"/>
      <c r="CF12" s="15" t="s">
        <v>58</v>
      </c>
      <c r="CG12" s="15"/>
      <c r="CH12" s="15"/>
      <c r="CI12" s="15" t="s">
        <v>59</v>
      </c>
      <c r="CJ12" s="15"/>
      <c r="CK12" s="15"/>
      <c r="CL12" s="15" t="s">
        <v>60</v>
      </c>
      <c r="CM12" s="15"/>
      <c r="CN12" s="15"/>
      <c r="CO12" s="15" t="s">
        <v>61</v>
      </c>
      <c r="CP12" s="15"/>
      <c r="CQ12" s="15"/>
      <c r="CR12" s="15" t="s">
        <v>62</v>
      </c>
      <c r="CS12" s="15"/>
      <c r="CT12" s="15"/>
      <c r="CU12" s="15" t="s">
        <v>63</v>
      </c>
      <c r="CV12" s="15"/>
      <c r="CW12" s="15"/>
      <c r="CX12" s="6" t="s">
        <v>64</v>
      </c>
      <c r="CY12" s="7"/>
      <c r="CZ12" s="8"/>
      <c r="DA12" s="6" t="s">
        <v>65</v>
      </c>
      <c r="DB12" s="7"/>
      <c r="DC12" s="8"/>
      <c r="DD12" s="6" t="s">
        <v>66</v>
      </c>
      <c r="DE12" s="7"/>
      <c r="DF12" s="8"/>
      <c r="DG12" s="6" t="s">
        <v>67</v>
      </c>
      <c r="DH12" s="7"/>
      <c r="DI12" s="8"/>
      <c r="DJ12" s="6" t="s">
        <v>68</v>
      </c>
      <c r="DK12" s="7"/>
      <c r="DL12" s="8"/>
      <c r="DM12" s="6" t="s">
        <v>69</v>
      </c>
      <c r="DN12" s="7"/>
      <c r="DO12" s="8"/>
      <c r="DP12" s="6" t="s">
        <v>70</v>
      </c>
      <c r="DQ12" s="7"/>
      <c r="DR12" s="8"/>
      <c r="DS12" s="6" t="s">
        <v>71</v>
      </c>
      <c r="DT12" s="7"/>
      <c r="DU12" s="8"/>
      <c r="DV12" s="15" t="s">
        <v>72</v>
      </c>
      <c r="DW12" s="15"/>
      <c r="DX12" s="15"/>
      <c r="DY12" s="15" t="s">
        <v>73</v>
      </c>
      <c r="DZ12" s="15"/>
      <c r="EA12" s="15"/>
      <c r="EB12" s="15" t="s">
        <v>74</v>
      </c>
      <c r="EC12" s="15"/>
      <c r="ED12" s="15"/>
      <c r="EE12" s="15" t="s">
        <v>75</v>
      </c>
      <c r="EF12" s="15"/>
      <c r="EG12" s="15"/>
      <c r="EH12" s="161" t="s">
        <v>76</v>
      </c>
      <c r="EI12" s="162"/>
      <c r="EJ12" s="163"/>
      <c r="EK12" s="161" t="s">
        <v>77</v>
      </c>
      <c r="EL12" s="162"/>
      <c r="EM12" s="163"/>
      <c r="EN12" s="161" t="s">
        <v>78</v>
      </c>
      <c r="EO12" s="162"/>
      <c r="EP12" s="163"/>
      <c r="EQ12" s="161" t="s">
        <v>79</v>
      </c>
      <c r="ER12" s="162"/>
      <c r="ES12" s="163"/>
      <c r="ET12" s="161" t="s">
        <v>80</v>
      </c>
      <c r="EU12" s="162"/>
      <c r="EV12" s="163"/>
      <c r="EW12" s="15" t="s">
        <v>81</v>
      </c>
      <c r="EX12" s="15"/>
      <c r="EY12" s="15"/>
      <c r="EZ12" s="15" t="s">
        <v>82</v>
      </c>
      <c r="FA12" s="15"/>
      <c r="FB12" s="15"/>
      <c r="FC12" s="15" t="s">
        <v>83</v>
      </c>
      <c r="FD12" s="15"/>
      <c r="FE12" s="15"/>
      <c r="FF12" s="15" t="s">
        <v>84</v>
      </c>
      <c r="FG12" s="15"/>
      <c r="FH12" s="15"/>
      <c r="FI12" s="15" t="s">
        <v>85</v>
      </c>
      <c r="FJ12" s="15"/>
      <c r="FK12" s="15"/>
    </row>
    <row r="13" ht="70.5" customHeight="1" spans="1:167">
      <c r="A13" s="100"/>
      <c r="B13" s="100"/>
      <c r="C13" s="136" t="s">
        <v>86</v>
      </c>
      <c r="D13" s="137"/>
      <c r="E13" s="138"/>
      <c r="F13" s="139" t="s">
        <v>87</v>
      </c>
      <c r="G13" s="139"/>
      <c r="H13" s="138"/>
      <c r="I13" s="136" t="s">
        <v>88</v>
      </c>
      <c r="J13" s="139"/>
      <c r="K13" s="138"/>
      <c r="L13" s="136" t="s">
        <v>89</v>
      </c>
      <c r="M13" s="139"/>
      <c r="N13" s="138"/>
      <c r="O13" s="136" t="s">
        <v>90</v>
      </c>
      <c r="P13" s="139"/>
      <c r="Q13" s="138"/>
      <c r="R13" s="151" t="s">
        <v>91</v>
      </c>
      <c r="S13" s="152"/>
      <c r="T13" s="153"/>
      <c r="U13" s="151" t="s">
        <v>92</v>
      </c>
      <c r="V13" s="152"/>
      <c r="W13" s="153"/>
      <c r="X13" s="151" t="s">
        <v>93</v>
      </c>
      <c r="Y13" s="152"/>
      <c r="Z13" s="153"/>
      <c r="AA13" s="151" t="s">
        <v>94</v>
      </c>
      <c r="AB13" s="152"/>
      <c r="AC13" s="153"/>
      <c r="AD13" s="151" t="s">
        <v>95</v>
      </c>
      <c r="AE13" s="152"/>
      <c r="AF13" s="153"/>
      <c r="AG13" s="151" t="s">
        <v>96</v>
      </c>
      <c r="AH13" s="152"/>
      <c r="AI13" s="153"/>
      <c r="AJ13" s="151" t="s">
        <v>97</v>
      </c>
      <c r="AK13" s="152"/>
      <c r="AL13" s="153"/>
      <c r="AM13" s="151" t="s">
        <v>98</v>
      </c>
      <c r="AN13" s="152"/>
      <c r="AO13" s="153"/>
      <c r="AP13" s="151" t="s">
        <v>99</v>
      </c>
      <c r="AQ13" s="152"/>
      <c r="AR13" s="153"/>
      <c r="AS13" s="151" t="s">
        <v>100</v>
      </c>
      <c r="AT13" s="152"/>
      <c r="AU13" s="153"/>
      <c r="AV13" s="151" t="s">
        <v>101</v>
      </c>
      <c r="AW13" s="152"/>
      <c r="AX13" s="153"/>
      <c r="AY13" s="151" t="s">
        <v>102</v>
      </c>
      <c r="AZ13" s="152"/>
      <c r="BA13" s="153"/>
      <c r="BB13" s="151" t="s">
        <v>103</v>
      </c>
      <c r="BC13" s="152"/>
      <c r="BD13" s="153"/>
      <c r="BE13" s="151" t="s">
        <v>104</v>
      </c>
      <c r="BF13" s="152"/>
      <c r="BG13" s="153"/>
      <c r="BH13" s="136" t="s">
        <v>105</v>
      </c>
      <c r="BI13" s="139"/>
      <c r="BJ13" s="138"/>
      <c r="BK13" s="151" t="s">
        <v>106</v>
      </c>
      <c r="BL13" s="152"/>
      <c r="BM13" s="153"/>
      <c r="BN13" s="151" t="s">
        <v>107</v>
      </c>
      <c r="BO13" s="152"/>
      <c r="BP13" s="153"/>
      <c r="BQ13" s="151" t="s">
        <v>108</v>
      </c>
      <c r="BR13" s="152"/>
      <c r="BS13" s="153"/>
      <c r="BT13" s="151" t="s">
        <v>109</v>
      </c>
      <c r="BU13" s="152"/>
      <c r="BV13" s="153"/>
      <c r="BW13" s="151" t="s">
        <v>110</v>
      </c>
      <c r="BX13" s="152"/>
      <c r="BY13" s="153"/>
      <c r="BZ13" s="151" t="s">
        <v>111</v>
      </c>
      <c r="CA13" s="152"/>
      <c r="CB13" s="153"/>
      <c r="CC13" s="151" t="s">
        <v>112</v>
      </c>
      <c r="CD13" s="152"/>
      <c r="CE13" s="153"/>
      <c r="CF13" s="151" t="s">
        <v>113</v>
      </c>
      <c r="CG13" s="152"/>
      <c r="CH13" s="153"/>
      <c r="CI13" s="151" t="s">
        <v>114</v>
      </c>
      <c r="CJ13" s="152"/>
      <c r="CK13" s="153"/>
      <c r="CL13" s="151" t="s">
        <v>115</v>
      </c>
      <c r="CM13" s="152"/>
      <c r="CN13" s="153"/>
      <c r="CO13" s="151" t="s">
        <v>116</v>
      </c>
      <c r="CP13" s="152"/>
      <c r="CQ13" s="153"/>
      <c r="CR13" s="151" t="s">
        <v>117</v>
      </c>
      <c r="CS13" s="152"/>
      <c r="CT13" s="153"/>
      <c r="CU13" s="151" t="s">
        <v>118</v>
      </c>
      <c r="CV13" s="152"/>
      <c r="CW13" s="153"/>
      <c r="CX13" s="151" t="s">
        <v>119</v>
      </c>
      <c r="CY13" s="152"/>
      <c r="CZ13" s="153"/>
      <c r="DA13" s="151" t="s">
        <v>120</v>
      </c>
      <c r="DB13" s="152"/>
      <c r="DC13" s="153"/>
      <c r="DD13" s="151" t="s">
        <v>121</v>
      </c>
      <c r="DE13" s="152"/>
      <c r="DF13" s="153"/>
      <c r="DG13" s="151" t="s">
        <v>122</v>
      </c>
      <c r="DH13" s="152"/>
      <c r="DI13" s="153"/>
      <c r="DJ13" s="151" t="s">
        <v>123</v>
      </c>
      <c r="DK13" s="152"/>
      <c r="DL13" s="153"/>
      <c r="DM13" s="151" t="s">
        <v>124</v>
      </c>
      <c r="DN13" s="152"/>
      <c r="DO13" s="153"/>
      <c r="DP13" s="151" t="s">
        <v>125</v>
      </c>
      <c r="DQ13" s="152"/>
      <c r="DR13" s="153"/>
      <c r="DS13" s="151" t="s">
        <v>126</v>
      </c>
      <c r="DT13" s="152"/>
      <c r="DU13" s="153"/>
      <c r="DV13" s="151" t="s">
        <v>127</v>
      </c>
      <c r="DW13" s="152"/>
      <c r="DX13" s="153"/>
      <c r="DY13" s="151" t="s">
        <v>128</v>
      </c>
      <c r="DZ13" s="152"/>
      <c r="EA13" s="153"/>
      <c r="EB13" s="151" t="s">
        <v>129</v>
      </c>
      <c r="EC13" s="152"/>
      <c r="ED13" s="153"/>
      <c r="EE13" s="151" t="s">
        <v>130</v>
      </c>
      <c r="EF13" s="152"/>
      <c r="EG13" s="153"/>
      <c r="EH13" s="151" t="s">
        <v>131</v>
      </c>
      <c r="EI13" s="152"/>
      <c r="EJ13" s="153"/>
      <c r="EK13" s="151" t="s">
        <v>132</v>
      </c>
      <c r="EL13" s="152"/>
      <c r="EM13" s="153"/>
      <c r="EN13" s="151" t="s">
        <v>133</v>
      </c>
      <c r="EO13" s="152"/>
      <c r="EP13" s="153"/>
      <c r="EQ13" s="151" t="s">
        <v>134</v>
      </c>
      <c r="ER13" s="152"/>
      <c r="ES13" s="153"/>
      <c r="ET13" s="151" t="s">
        <v>135</v>
      </c>
      <c r="EU13" s="152"/>
      <c r="EV13" s="153"/>
      <c r="EW13" s="151" t="s">
        <v>136</v>
      </c>
      <c r="EX13" s="152"/>
      <c r="EY13" s="153"/>
      <c r="EZ13" s="151" t="s">
        <v>137</v>
      </c>
      <c r="FA13" s="152"/>
      <c r="FB13" s="153"/>
      <c r="FC13" s="151" t="s">
        <v>138</v>
      </c>
      <c r="FD13" s="152"/>
      <c r="FE13" s="153"/>
      <c r="FF13" s="151" t="s">
        <v>139</v>
      </c>
      <c r="FG13" s="152"/>
      <c r="FH13" s="153"/>
      <c r="FI13" s="151" t="s">
        <v>140</v>
      </c>
      <c r="FJ13" s="152"/>
      <c r="FK13" s="153"/>
    </row>
    <row r="14" ht="144.75" customHeight="1" spans="1:167">
      <c r="A14" s="100"/>
      <c r="B14" s="100"/>
      <c r="C14" s="140" t="s">
        <v>141</v>
      </c>
      <c r="D14" s="141" t="s">
        <v>142</v>
      </c>
      <c r="E14" s="142" t="s">
        <v>143</v>
      </c>
      <c r="F14" s="143" t="s">
        <v>144</v>
      </c>
      <c r="G14" s="143" t="s">
        <v>145</v>
      </c>
      <c r="H14" s="142" t="s">
        <v>146</v>
      </c>
      <c r="I14" s="148" t="s">
        <v>147</v>
      </c>
      <c r="J14" s="143" t="s">
        <v>148</v>
      </c>
      <c r="K14" s="142" t="s">
        <v>149</v>
      </c>
      <c r="L14" s="148" t="s">
        <v>150</v>
      </c>
      <c r="M14" s="143" t="s">
        <v>151</v>
      </c>
      <c r="N14" s="142" t="s">
        <v>152</v>
      </c>
      <c r="O14" s="148" t="s">
        <v>153</v>
      </c>
      <c r="P14" s="143" t="s">
        <v>154</v>
      </c>
      <c r="Q14" s="142" t="s">
        <v>155</v>
      </c>
      <c r="R14" s="154" t="s">
        <v>156</v>
      </c>
      <c r="S14" s="155" t="s">
        <v>157</v>
      </c>
      <c r="T14" s="156" t="s">
        <v>158</v>
      </c>
      <c r="U14" s="154" t="s">
        <v>159</v>
      </c>
      <c r="V14" s="155" t="s">
        <v>160</v>
      </c>
      <c r="W14" s="156" t="s">
        <v>161</v>
      </c>
      <c r="X14" s="154" t="s">
        <v>162</v>
      </c>
      <c r="Y14" s="155" t="s">
        <v>163</v>
      </c>
      <c r="Z14" s="156" t="s">
        <v>164</v>
      </c>
      <c r="AA14" s="154" t="s">
        <v>165</v>
      </c>
      <c r="AB14" s="155" t="s">
        <v>166</v>
      </c>
      <c r="AC14" s="156" t="s">
        <v>167</v>
      </c>
      <c r="AD14" s="154" t="s">
        <v>168</v>
      </c>
      <c r="AE14" s="155" t="s">
        <v>169</v>
      </c>
      <c r="AF14" s="156" t="s">
        <v>170</v>
      </c>
      <c r="AG14" s="154" t="s">
        <v>171</v>
      </c>
      <c r="AH14" s="155" t="s">
        <v>172</v>
      </c>
      <c r="AI14" s="156" t="s">
        <v>173</v>
      </c>
      <c r="AJ14" s="154" t="s">
        <v>174</v>
      </c>
      <c r="AK14" s="155" t="s">
        <v>175</v>
      </c>
      <c r="AL14" s="156" t="s">
        <v>176</v>
      </c>
      <c r="AM14" s="154" t="s">
        <v>177</v>
      </c>
      <c r="AN14" s="155" t="s">
        <v>178</v>
      </c>
      <c r="AO14" s="156" t="s">
        <v>179</v>
      </c>
      <c r="AP14" s="154" t="s">
        <v>180</v>
      </c>
      <c r="AQ14" s="155" t="s">
        <v>181</v>
      </c>
      <c r="AR14" s="156" t="s">
        <v>182</v>
      </c>
      <c r="AS14" s="154" t="s">
        <v>183</v>
      </c>
      <c r="AT14" s="155" t="s">
        <v>184</v>
      </c>
      <c r="AU14" s="156" t="s">
        <v>185</v>
      </c>
      <c r="AV14" s="154" t="s">
        <v>186</v>
      </c>
      <c r="AW14" s="155" t="s">
        <v>187</v>
      </c>
      <c r="AX14" s="156" t="s">
        <v>188</v>
      </c>
      <c r="AY14" s="154" t="s">
        <v>189</v>
      </c>
      <c r="AZ14" s="155" t="s">
        <v>190</v>
      </c>
      <c r="BA14" s="156" t="s">
        <v>191</v>
      </c>
      <c r="BB14" s="154" t="s">
        <v>192</v>
      </c>
      <c r="BC14" s="155" t="s">
        <v>193</v>
      </c>
      <c r="BD14" s="156" t="s">
        <v>194</v>
      </c>
      <c r="BE14" s="154" t="s">
        <v>195</v>
      </c>
      <c r="BF14" s="155" t="s">
        <v>196</v>
      </c>
      <c r="BG14" s="156" t="s">
        <v>197</v>
      </c>
      <c r="BH14" s="154" t="s">
        <v>198</v>
      </c>
      <c r="BI14" s="155" t="s">
        <v>199</v>
      </c>
      <c r="BJ14" s="156" t="s">
        <v>200</v>
      </c>
      <c r="BK14" s="154" t="s">
        <v>201</v>
      </c>
      <c r="BL14" s="155" t="s">
        <v>202</v>
      </c>
      <c r="BM14" s="156" t="s">
        <v>203</v>
      </c>
      <c r="BN14" s="154" t="s">
        <v>204</v>
      </c>
      <c r="BO14" s="155" t="s">
        <v>205</v>
      </c>
      <c r="BP14" s="156" t="s">
        <v>206</v>
      </c>
      <c r="BQ14" s="154" t="s">
        <v>207</v>
      </c>
      <c r="BR14" s="155" t="s">
        <v>208</v>
      </c>
      <c r="BS14" s="156" t="s">
        <v>209</v>
      </c>
      <c r="BT14" s="154" t="s">
        <v>210</v>
      </c>
      <c r="BU14" s="155" t="s">
        <v>211</v>
      </c>
      <c r="BV14" s="156" t="s">
        <v>212</v>
      </c>
      <c r="BW14" s="154" t="s">
        <v>213</v>
      </c>
      <c r="BX14" s="155" t="s">
        <v>214</v>
      </c>
      <c r="BY14" s="156" t="s">
        <v>215</v>
      </c>
      <c r="BZ14" s="154" t="s">
        <v>216</v>
      </c>
      <c r="CA14" s="155" t="s">
        <v>217</v>
      </c>
      <c r="CB14" s="156" t="s">
        <v>218</v>
      </c>
      <c r="CC14" s="154" t="s">
        <v>219</v>
      </c>
      <c r="CD14" s="155" t="s">
        <v>220</v>
      </c>
      <c r="CE14" s="156" t="s">
        <v>221</v>
      </c>
      <c r="CF14" s="154" t="s">
        <v>222</v>
      </c>
      <c r="CG14" s="155" t="s">
        <v>223</v>
      </c>
      <c r="CH14" s="156" t="s">
        <v>224</v>
      </c>
      <c r="CI14" s="154" t="s">
        <v>225</v>
      </c>
      <c r="CJ14" s="155" t="s">
        <v>226</v>
      </c>
      <c r="CK14" s="156" t="s">
        <v>227</v>
      </c>
      <c r="CL14" s="154" t="s">
        <v>228</v>
      </c>
      <c r="CM14" s="155" t="s">
        <v>229</v>
      </c>
      <c r="CN14" s="156" t="s">
        <v>230</v>
      </c>
      <c r="CO14" s="154" t="s">
        <v>216</v>
      </c>
      <c r="CP14" s="155" t="s">
        <v>231</v>
      </c>
      <c r="CQ14" s="156" t="s">
        <v>232</v>
      </c>
      <c r="CR14" s="154" t="s">
        <v>233</v>
      </c>
      <c r="CS14" s="155" t="s">
        <v>234</v>
      </c>
      <c r="CT14" s="156" t="s">
        <v>235</v>
      </c>
      <c r="CU14" s="154" t="s">
        <v>236</v>
      </c>
      <c r="CV14" s="155" t="s">
        <v>237</v>
      </c>
      <c r="CW14" s="156" t="s">
        <v>238</v>
      </c>
      <c r="CX14" s="154" t="s">
        <v>239</v>
      </c>
      <c r="CY14" s="155" t="s">
        <v>240</v>
      </c>
      <c r="CZ14" s="156" t="s">
        <v>241</v>
      </c>
      <c r="DA14" s="154" t="s">
        <v>242</v>
      </c>
      <c r="DB14" s="155" t="s">
        <v>243</v>
      </c>
      <c r="DC14" s="156" t="s">
        <v>244</v>
      </c>
      <c r="DD14" s="157" t="s">
        <v>225</v>
      </c>
      <c r="DE14" s="158" t="s">
        <v>245</v>
      </c>
      <c r="DF14" s="158" t="s">
        <v>246</v>
      </c>
      <c r="DG14" s="157" t="s">
        <v>247</v>
      </c>
      <c r="DH14" s="158" t="s">
        <v>248</v>
      </c>
      <c r="DI14" s="158" t="s">
        <v>249</v>
      </c>
      <c r="DJ14" s="157" t="s">
        <v>250</v>
      </c>
      <c r="DK14" s="158" t="s">
        <v>251</v>
      </c>
      <c r="DL14" s="158" t="s">
        <v>252</v>
      </c>
      <c r="DM14" s="154" t="s">
        <v>253</v>
      </c>
      <c r="DN14" s="155" t="s">
        <v>254</v>
      </c>
      <c r="DO14" s="156" t="s">
        <v>255</v>
      </c>
      <c r="DP14" s="154" t="s">
        <v>253</v>
      </c>
      <c r="DQ14" s="155" t="s">
        <v>254</v>
      </c>
      <c r="DR14" s="156" t="s">
        <v>256</v>
      </c>
      <c r="DS14" s="154" t="s">
        <v>257</v>
      </c>
      <c r="DT14" s="155" t="s">
        <v>258</v>
      </c>
      <c r="DU14" s="156" t="s">
        <v>259</v>
      </c>
      <c r="DV14" s="154" t="s">
        <v>260</v>
      </c>
      <c r="DW14" s="155" t="s">
        <v>261</v>
      </c>
      <c r="DX14" s="156" t="s">
        <v>262</v>
      </c>
      <c r="DY14" s="154" t="s">
        <v>263</v>
      </c>
      <c r="DZ14" s="155" t="s">
        <v>264</v>
      </c>
      <c r="EA14" s="156" t="s">
        <v>265</v>
      </c>
      <c r="EB14" s="154" t="s">
        <v>266</v>
      </c>
      <c r="EC14" s="155" t="s">
        <v>267</v>
      </c>
      <c r="ED14" s="156" t="s">
        <v>268</v>
      </c>
      <c r="EE14" s="154" t="s">
        <v>269</v>
      </c>
      <c r="EF14" s="155" t="s">
        <v>270</v>
      </c>
      <c r="EG14" s="156" t="s">
        <v>271</v>
      </c>
      <c r="EH14" s="154" t="s">
        <v>272</v>
      </c>
      <c r="EI14" s="155" t="s">
        <v>273</v>
      </c>
      <c r="EJ14" s="156" t="s">
        <v>274</v>
      </c>
      <c r="EK14" s="154" t="s">
        <v>275</v>
      </c>
      <c r="EL14" s="155" t="s">
        <v>276</v>
      </c>
      <c r="EM14" s="156" t="s">
        <v>277</v>
      </c>
      <c r="EN14" s="154" t="s">
        <v>278</v>
      </c>
      <c r="EO14" s="155" t="s">
        <v>279</v>
      </c>
      <c r="EP14" s="156" t="s">
        <v>280</v>
      </c>
      <c r="EQ14" s="154" t="s">
        <v>281</v>
      </c>
      <c r="ER14" s="155" t="s">
        <v>282</v>
      </c>
      <c r="ES14" s="156" t="s">
        <v>283</v>
      </c>
      <c r="ET14" s="154" t="s">
        <v>284</v>
      </c>
      <c r="EU14" s="155" t="s">
        <v>285</v>
      </c>
      <c r="EV14" s="156" t="s">
        <v>286</v>
      </c>
      <c r="EW14" s="154" t="s">
        <v>287</v>
      </c>
      <c r="EX14" s="155" t="s">
        <v>288</v>
      </c>
      <c r="EY14" s="156" t="s">
        <v>289</v>
      </c>
      <c r="EZ14" s="154" t="s">
        <v>290</v>
      </c>
      <c r="FA14" s="155" t="s">
        <v>291</v>
      </c>
      <c r="FB14" s="156" t="s">
        <v>292</v>
      </c>
      <c r="FC14" s="154" t="s">
        <v>293</v>
      </c>
      <c r="FD14" s="155" t="s">
        <v>294</v>
      </c>
      <c r="FE14" s="156" t="s">
        <v>295</v>
      </c>
      <c r="FF14" s="154" t="s">
        <v>139</v>
      </c>
      <c r="FG14" s="155" t="s">
        <v>296</v>
      </c>
      <c r="FH14" s="156" t="s">
        <v>297</v>
      </c>
      <c r="FI14" s="154" t="s">
        <v>298</v>
      </c>
      <c r="FJ14" s="155" t="s">
        <v>299</v>
      </c>
      <c r="FK14" s="156" t="s">
        <v>300</v>
      </c>
    </row>
    <row r="15" ht="31.5" spans="1:167">
      <c r="A15" s="14">
        <v>1</v>
      </c>
      <c r="B15" s="102" t="s">
        <v>301</v>
      </c>
      <c r="C15" s="131">
        <v>1</v>
      </c>
      <c r="D15" s="131"/>
      <c r="E15" s="131"/>
      <c r="F15" s="101"/>
      <c r="G15" s="101">
        <v>1</v>
      </c>
      <c r="H15" s="101"/>
      <c r="I15" s="101">
        <v>1</v>
      </c>
      <c r="J15" s="101"/>
      <c r="K15" s="101"/>
      <c r="L15" s="101">
        <v>1</v>
      </c>
      <c r="M15" s="101"/>
      <c r="N15" s="101"/>
      <c r="O15" s="101">
        <v>1</v>
      </c>
      <c r="P15" s="101"/>
      <c r="Q15" s="101"/>
      <c r="R15" s="101">
        <v>1</v>
      </c>
      <c r="S15" s="101"/>
      <c r="T15" s="101"/>
      <c r="U15" s="126"/>
      <c r="V15" s="126">
        <v>1</v>
      </c>
      <c r="W15" s="101"/>
      <c r="X15" s="101">
        <v>1</v>
      </c>
      <c r="Y15" s="101"/>
      <c r="Z15" s="101"/>
      <c r="AA15" s="101">
        <v>1</v>
      </c>
      <c r="AB15" s="101"/>
      <c r="AC15" s="101"/>
      <c r="AD15" s="75">
        <v>1</v>
      </c>
      <c r="AE15" s="75"/>
      <c r="AF15" s="75"/>
      <c r="AG15" s="75">
        <v>1</v>
      </c>
      <c r="AH15" s="75"/>
      <c r="AI15" s="75"/>
      <c r="AJ15" s="75"/>
      <c r="AK15" s="75">
        <v>1</v>
      </c>
      <c r="AL15" s="75"/>
      <c r="AM15" s="75">
        <v>1</v>
      </c>
      <c r="AN15" s="75"/>
      <c r="AO15" s="75"/>
      <c r="AP15" s="75">
        <v>1</v>
      </c>
      <c r="AQ15" s="75"/>
      <c r="AR15" s="75"/>
      <c r="AS15" s="75">
        <v>1</v>
      </c>
      <c r="AT15" s="75"/>
      <c r="AU15" s="75"/>
      <c r="AV15" s="126">
        <v>1</v>
      </c>
      <c r="AW15" s="126"/>
      <c r="AX15" s="126"/>
      <c r="AY15" s="126"/>
      <c r="AZ15" s="126">
        <v>1</v>
      </c>
      <c r="BA15" s="126"/>
      <c r="BB15" s="126">
        <v>1</v>
      </c>
      <c r="BC15" s="126"/>
      <c r="BD15" s="126"/>
      <c r="BE15" s="126">
        <v>1</v>
      </c>
      <c r="BF15" s="126"/>
      <c r="BG15" s="126"/>
      <c r="BH15" s="126">
        <v>1</v>
      </c>
      <c r="BI15" s="126"/>
      <c r="BJ15" s="126"/>
      <c r="BK15" s="126">
        <v>1</v>
      </c>
      <c r="BL15" s="126"/>
      <c r="BM15" s="126"/>
      <c r="BN15" s="126"/>
      <c r="BO15" s="126">
        <v>1</v>
      </c>
      <c r="BP15" s="126"/>
      <c r="BQ15" s="126">
        <v>1</v>
      </c>
      <c r="BR15" s="126"/>
      <c r="BS15" s="126"/>
      <c r="BT15" s="126">
        <v>1</v>
      </c>
      <c r="BU15" s="126"/>
      <c r="BV15" s="126"/>
      <c r="BW15" s="126">
        <v>1</v>
      </c>
      <c r="BX15" s="126"/>
      <c r="BY15" s="126"/>
      <c r="BZ15" s="126">
        <v>1</v>
      </c>
      <c r="CA15" s="126"/>
      <c r="CB15" s="126"/>
      <c r="CC15" s="126"/>
      <c r="CD15" s="126">
        <v>1</v>
      </c>
      <c r="CE15" s="126"/>
      <c r="CF15" s="126">
        <v>1</v>
      </c>
      <c r="CG15" s="126"/>
      <c r="CH15" s="126"/>
      <c r="CI15" s="126">
        <v>1</v>
      </c>
      <c r="CJ15" s="126"/>
      <c r="CK15" s="126"/>
      <c r="CL15" s="126">
        <v>1</v>
      </c>
      <c r="CM15" s="126"/>
      <c r="CN15" s="126"/>
      <c r="CO15" s="126">
        <v>1</v>
      </c>
      <c r="CP15" s="126"/>
      <c r="CQ15" s="126"/>
      <c r="CR15" s="126"/>
      <c r="CS15" s="126">
        <v>1</v>
      </c>
      <c r="CT15" s="126"/>
      <c r="CU15" s="126">
        <v>1</v>
      </c>
      <c r="CV15" s="126"/>
      <c r="CW15" s="126"/>
      <c r="CX15" s="126">
        <v>1</v>
      </c>
      <c r="CY15" s="126"/>
      <c r="CZ15" s="126"/>
      <c r="DA15" s="126">
        <v>1</v>
      </c>
      <c r="DB15" s="126"/>
      <c r="DC15" s="126"/>
      <c r="DD15" s="126">
        <v>1</v>
      </c>
      <c r="DE15" s="126"/>
      <c r="DF15" s="126"/>
      <c r="DG15" s="126"/>
      <c r="DH15" s="126">
        <v>1</v>
      </c>
      <c r="DI15" s="126"/>
      <c r="DJ15" s="126">
        <v>1</v>
      </c>
      <c r="DK15" s="126"/>
      <c r="DL15" s="126"/>
      <c r="DM15" s="126">
        <v>1</v>
      </c>
      <c r="DN15" s="126"/>
      <c r="DO15" s="126"/>
      <c r="DP15" s="126">
        <v>1</v>
      </c>
      <c r="DQ15" s="126"/>
      <c r="DR15" s="126"/>
      <c r="DS15" s="126"/>
      <c r="DT15" s="126"/>
      <c r="DU15" s="126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</row>
    <row r="16" ht="31.5" spans="1:167">
      <c r="A16" s="14">
        <v>2</v>
      </c>
      <c r="B16" s="102" t="s">
        <v>302</v>
      </c>
      <c r="C16" s="21">
        <v>1</v>
      </c>
      <c r="D16" s="21"/>
      <c r="E16" s="21"/>
      <c r="F16" s="102"/>
      <c r="G16" s="102">
        <v>1</v>
      </c>
      <c r="H16" s="102"/>
      <c r="I16" s="102">
        <v>1</v>
      </c>
      <c r="J16" s="102"/>
      <c r="K16" s="102"/>
      <c r="L16" s="102">
        <v>1</v>
      </c>
      <c r="M16" s="102"/>
      <c r="N16" s="102"/>
      <c r="O16" s="102">
        <v>1</v>
      </c>
      <c r="P16" s="102"/>
      <c r="Q16" s="102"/>
      <c r="R16" s="102">
        <v>1</v>
      </c>
      <c r="S16" s="102"/>
      <c r="T16" s="102"/>
      <c r="U16" s="75"/>
      <c r="V16" s="75">
        <v>1</v>
      </c>
      <c r="W16" s="102"/>
      <c r="X16" s="102">
        <v>1</v>
      </c>
      <c r="Y16" s="102"/>
      <c r="Z16" s="102"/>
      <c r="AA16" s="102">
        <v>1</v>
      </c>
      <c r="AB16" s="102"/>
      <c r="AC16" s="102"/>
      <c r="AD16" s="75">
        <v>1</v>
      </c>
      <c r="AE16" s="75"/>
      <c r="AF16" s="75"/>
      <c r="AG16" s="75">
        <v>1</v>
      </c>
      <c r="AH16" s="75"/>
      <c r="AI16" s="75"/>
      <c r="AJ16" s="75"/>
      <c r="AK16" s="75">
        <v>1</v>
      </c>
      <c r="AL16" s="75"/>
      <c r="AM16" s="75">
        <v>1</v>
      </c>
      <c r="AN16" s="75"/>
      <c r="AO16" s="75"/>
      <c r="AP16" s="75">
        <v>1</v>
      </c>
      <c r="AQ16" s="75"/>
      <c r="AR16" s="75"/>
      <c r="AS16" s="75">
        <v>1</v>
      </c>
      <c r="AT16" s="75"/>
      <c r="AU16" s="75"/>
      <c r="AV16" s="75">
        <v>1</v>
      </c>
      <c r="AW16" s="75"/>
      <c r="AX16" s="75"/>
      <c r="AY16" s="75"/>
      <c r="AZ16" s="75">
        <v>1</v>
      </c>
      <c r="BA16" s="75"/>
      <c r="BB16" s="75">
        <v>1</v>
      </c>
      <c r="BC16" s="75"/>
      <c r="BD16" s="75"/>
      <c r="BE16" s="75">
        <v>1</v>
      </c>
      <c r="BF16" s="75"/>
      <c r="BG16" s="75"/>
      <c r="BH16" s="75">
        <v>1</v>
      </c>
      <c r="BI16" s="75"/>
      <c r="BJ16" s="75"/>
      <c r="BK16" s="75">
        <v>1</v>
      </c>
      <c r="BL16" s="75"/>
      <c r="BM16" s="75"/>
      <c r="BN16" s="75"/>
      <c r="BO16" s="75">
        <v>1</v>
      </c>
      <c r="BP16" s="75"/>
      <c r="BQ16" s="75">
        <v>1</v>
      </c>
      <c r="BR16" s="75"/>
      <c r="BS16" s="75"/>
      <c r="BT16" s="75">
        <v>1</v>
      </c>
      <c r="BU16" s="75"/>
      <c r="BV16" s="75"/>
      <c r="BW16" s="75">
        <v>1</v>
      </c>
      <c r="BX16" s="75"/>
      <c r="BY16" s="75"/>
      <c r="BZ16" s="75">
        <v>1</v>
      </c>
      <c r="CA16" s="75"/>
      <c r="CB16" s="75"/>
      <c r="CC16" s="75"/>
      <c r="CD16" s="75">
        <v>1</v>
      </c>
      <c r="CE16" s="75"/>
      <c r="CF16" s="75">
        <v>1</v>
      </c>
      <c r="CG16" s="75"/>
      <c r="CH16" s="75"/>
      <c r="CI16" s="75">
        <v>1</v>
      </c>
      <c r="CJ16" s="75"/>
      <c r="CK16" s="75"/>
      <c r="CL16" s="75">
        <v>1</v>
      </c>
      <c r="CM16" s="75"/>
      <c r="CN16" s="75"/>
      <c r="CO16" s="75">
        <v>1</v>
      </c>
      <c r="CP16" s="75"/>
      <c r="CQ16" s="75"/>
      <c r="CR16" s="75"/>
      <c r="CS16" s="75">
        <v>1</v>
      </c>
      <c r="CT16" s="75"/>
      <c r="CU16" s="75">
        <v>1</v>
      </c>
      <c r="CV16" s="75"/>
      <c r="CW16" s="75"/>
      <c r="CX16" s="75">
        <v>1</v>
      </c>
      <c r="CY16" s="75"/>
      <c r="CZ16" s="75"/>
      <c r="DA16" s="75">
        <v>1</v>
      </c>
      <c r="DB16" s="75"/>
      <c r="DC16" s="75"/>
      <c r="DD16" s="75">
        <v>1</v>
      </c>
      <c r="DE16" s="75"/>
      <c r="DF16" s="75"/>
      <c r="DG16" s="75"/>
      <c r="DH16" s="75">
        <v>1</v>
      </c>
      <c r="DI16" s="75"/>
      <c r="DJ16" s="75">
        <v>1</v>
      </c>
      <c r="DK16" s="75"/>
      <c r="DL16" s="75"/>
      <c r="DM16" s="75">
        <v>1</v>
      </c>
      <c r="DN16" s="75"/>
      <c r="DO16" s="75"/>
      <c r="DP16" s="75">
        <v>1</v>
      </c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</row>
    <row r="17" ht="15.75" spans="1:167">
      <c r="A17" s="14">
        <v>3</v>
      </c>
      <c r="B17" s="102" t="s">
        <v>303</v>
      </c>
      <c r="C17" s="21">
        <v>1</v>
      </c>
      <c r="D17" s="21"/>
      <c r="E17" s="21"/>
      <c r="F17" s="102">
        <v>1</v>
      </c>
      <c r="G17" s="102"/>
      <c r="H17" s="102"/>
      <c r="I17" s="102">
        <v>1</v>
      </c>
      <c r="J17" s="102"/>
      <c r="K17" s="102"/>
      <c r="L17" s="102">
        <v>1</v>
      </c>
      <c r="M17" s="102"/>
      <c r="N17" s="102"/>
      <c r="O17" s="102">
        <v>1</v>
      </c>
      <c r="P17" s="102"/>
      <c r="Q17" s="102"/>
      <c r="R17" s="102">
        <v>1</v>
      </c>
      <c r="S17" s="102"/>
      <c r="T17" s="102"/>
      <c r="U17" s="75">
        <v>1</v>
      </c>
      <c r="V17" s="75"/>
      <c r="W17" s="102"/>
      <c r="X17" s="102">
        <v>1</v>
      </c>
      <c r="Y17" s="102"/>
      <c r="Z17" s="102"/>
      <c r="AA17" s="102">
        <v>1</v>
      </c>
      <c r="AB17" s="102"/>
      <c r="AC17" s="102"/>
      <c r="AD17" s="75">
        <v>1</v>
      </c>
      <c r="AE17" s="75"/>
      <c r="AF17" s="75"/>
      <c r="AG17" s="75">
        <v>1</v>
      </c>
      <c r="AH17" s="75"/>
      <c r="AI17" s="75"/>
      <c r="AJ17" s="75">
        <v>1</v>
      </c>
      <c r="AK17" s="75"/>
      <c r="AL17" s="75"/>
      <c r="AM17" s="75">
        <v>1</v>
      </c>
      <c r="AN17" s="75"/>
      <c r="AO17" s="75"/>
      <c r="AP17" s="75">
        <v>1</v>
      </c>
      <c r="AQ17" s="75"/>
      <c r="AR17" s="75"/>
      <c r="AS17" s="75">
        <v>1</v>
      </c>
      <c r="AT17" s="75"/>
      <c r="AU17" s="75"/>
      <c r="AV17" s="75">
        <v>1</v>
      </c>
      <c r="AW17" s="75"/>
      <c r="AX17" s="75"/>
      <c r="AY17" s="75">
        <v>1</v>
      </c>
      <c r="AZ17" s="75"/>
      <c r="BA17" s="75"/>
      <c r="BB17" s="75">
        <v>1</v>
      </c>
      <c r="BC17" s="75"/>
      <c r="BD17" s="75"/>
      <c r="BE17" s="75">
        <v>1</v>
      </c>
      <c r="BF17" s="75"/>
      <c r="BG17" s="75"/>
      <c r="BH17" s="75">
        <v>1</v>
      </c>
      <c r="BI17" s="75"/>
      <c r="BJ17" s="75"/>
      <c r="BK17" s="75">
        <v>1</v>
      </c>
      <c r="BL17" s="75"/>
      <c r="BM17" s="75"/>
      <c r="BN17" s="75">
        <v>1</v>
      </c>
      <c r="BO17" s="75"/>
      <c r="BP17" s="75"/>
      <c r="BQ17" s="75">
        <v>1</v>
      </c>
      <c r="BR17" s="75"/>
      <c r="BS17" s="75"/>
      <c r="BT17" s="75">
        <v>1</v>
      </c>
      <c r="BU17" s="75"/>
      <c r="BV17" s="75"/>
      <c r="BW17" s="75">
        <v>1</v>
      </c>
      <c r="BX17" s="75"/>
      <c r="BY17" s="75"/>
      <c r="BZ17" s="75">
        <v>1</v>
      </c>
      <c r="CA17" s="75"/>
      <c r="CB17" s="75"/>
      <c r="CC17" s="75">
        <v>1</v>
      </c>
      <c r="CD17" s="75"/>
      <c r="CE17" s="75"/>
      <c r="CF17" s="75">
        <v>1</v>
      </c>
      <c r="CG17" s="75"/>
      <c r="CH17" s="75"/>
      <c r="CI17" s="75">
        <v>1</v>
      </c>
      <c r="CJ17" s="75"/>
      <c r="CK17" s="75"/>
      <c r="CL17" s="75">
        <v>1</v>
      </c>
      <c r="CM17" s="75"/>
      <c r="CN17" s="75"/>
      <c r="CO17" s="75">
        <v>1</v>
      </c>
      <c r="CP17" s="75"/>
      <c r="CQ17" s="75"/>
      <c r="CR17" s="75">
        <v>1</v>
      </c>
      <c r="CS17" s="75"/>
      <c r="CT17" s="75"/>
      <c r="CU17" s="75">
        <v>1</v>
      </c>
      <c r="CV17" s="75"/>
      <c r="CW17" s="75"/>
      <c r="CX17" s="75">
        <v>1</v>
      </c>
      <c r="CY17" s="75"/>
      <c r="CZ17" s="75"/>
      <c r="DA17" s="75">
        <v>1</v>
      </c>
      <c r="DB17" s="75"/>
      <c r="DC17" s="75"/>
      <c r="DD17" s="75">
        <v>1</v>
      </c>
      <c r="DE17" s="75"/>
      <c r="DF17" s="75"/>
      <c r="DG17" s="75">
        <v>1</v>
      </c>
      <c r="DH17" s="75"/>
      <c r="DI17" s="75"/>
      <c r="DJ17" s="75">
        <v>1</v>
      </c>
      <c r="DK17" s="75"/>
      <c r="DL17" s="75"/>
      <c r="DM17" s="75">
        <v>1</v>
      </c>
      <c r="DN17" s="75"/>
      <c r="DO17" s="75"/>
      <c r="DP17" s="75">
        <v>1</v>
      </c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</row>
    <row r="18" ht="31.5" spans="1:167">
      <c r="A18" s="14">
        <v>4</v>
      </c>
      <c r="B18" s="102" t="s">
        <v>304</v>
      </c>
      <c r="C18" s="21">
        <v>1</v>
      </c>
      <c r="D18" s="21"/>
      <c r="E18" s="21"/>
      <c r="F18" s="102">
        <v>1</v>
      </c>
      <c r="G18" s="102"/>
      <c r="H18" s="102"/>
      <c r="I18" s="102">
        <v>1</v>
      </c>
      <c r="J18" s="102"/>
      <c r="K18" s="102"/>
      <c r="L18" s="102"/>
      <c r="M18" s="102">
        <v>1</v>
      </c>
      <c r="N18" s="102"/>
      <c r="O18" s="102"/>
      <c r="P18" s="102">
        <v>1</v>
      </c>
      <c r="Q18" s="102"/>
      <c r="R18" s="102">
        <v>1</v>
      </c>
      <c r="S18" s="102"/>
      <c r="T18" s="102"/>
      <c r="U18" s="75">
        <v>1</v>
      </c>
      <c r="V18" s="75"/>
      <c r="W18" s="102"/>
      <c r="X18" s="102">
        <v>1</v>
      </c>
      <c r="Y18" s="102"/>
      <c r="Z18" s="102"/>
      <c r="AA18" s="102"/>
      <c r="AB18" s="102">
        <v>1</v>
      </c>
      <c r="AC18" s="102"/>
      <c r="AD18" s="75"/>
      <c r="AE18" s="75">
        <v>1</v>
      </c>
      <c r="AF18" s="75"/>
      <c r="AG18" s="75">
        <v>1</v>
      </c>
      <c r="AH18" s="75"/>
      <c r="AI18" s="75"/>
      <c r="AJ18" s="75">
        <v>1</v>
      </c>
      <c r="AK18" s="75"/>
      <c r="AL18" s="75"/>
      <c r="AM18" s="75">
        <v>1</v>
      </c>
      <c r="AN18" s="75"/>
      <c r="AO18" s="75"/>
      <c r="AP18" s="75"/>
      <c r="AQ18" s="75">
        <v>1</v>
      </c>
      <c r="AR18" s="75"/>
      <c r="AS18" s="75"/>
      <c r="AT18" s="75">
        <v>1</v>
      </c>
      <c r="AU18" s="75"/>
      <c r="AV18" s="75">
        <v>1</v>
      </c>
      <c r="AW18" s="75"/>
      <c r="AX18" s="75"/>
      <c r="AY18" s="75">
        <v>1</v>
      </c>
      <c r="AZ18" s="75"/>
      <c r="BA18" s="75"/>
      <c r="BB18" s="75">
        <v>1</v>
      </c>
      <c r="BC18" s="75"/>
      <c r="BD18" s="75"/>
      <c r="BE18" s="75"/>
      <c r="BF18" s="75">
        <v>1</v>
      </c>
      <c r="BG18" s="75"/>
      <c r="BH18" s="75"/>
      <c r="BI18" s="75">
        <v>1</v>
      </c>
      <c r="BJ18" s="75"/>
      <c r="BK18" s="75">
        <v>1</v>
      </c>
      <c r="BL18" s="75"/>
      <c r="BM18" s="75"/>
      <c r="BN18" s="75">
        <v>1</v>
      </c>
      <c r="BO18" s="75"/>
      <c r="BP18" s="75"/>
      <c r="BQ18" s="75">
        <v>1</v>
      </c>
      <c r="BR18" s="75"/>
      <c r="BS18" s="75"/>
      <c r="BT18" s="75"/>
      <c r="BU18" s="75">
        <v>1</v>
      </c>
      <c r="BV18" s="75"/>
      <c r="BW18" s="75"/>
      <c r="BX18" s="75">
        <v>1</v>
      </c>
      <c r="BY18" s="75"/>
      <c r="BZ18" s="75">
        <v>1</v>
      </c>
      <c r="CA18" s="75"/>
      <c r="CB18" s="75"/>
      <c r="CC18" s="75">
        <v>1</v>
      </c>
      <c r="CD18" s="75"/>
      <c r="CE18" s="75"/>
      <c r="CF18" s="75">
        <v>1</v>
      </c>
      <c r="CG18" s="75"/>
      <c r="CH18" s="75"/>
      <c r="CI18" s="75"/>
      <c r="CJ18" s="75">
        <v>1</v>
      </c>
      <c r="CK18" s="75"/>
      <c r="CL18" s="75"/>
      <c r="CM18" s="75">
        <v>1</v>
      </c>
      <c r="CN18" s="75"/>
      <c r="CO18" s="75">
        <v>1</v>
      </c>
      <c r="CP18" s="75"/>
      <c r="CQ18" s="75"/>
      <c r="CR18" s="75">
        <v>1</v>
      </c>
      <c r="CS18" s="75"/>
      <c r="CT18" s="75"/>
      <c r="CU18" s="75">
        <v>1</v>
      </c>
      <c r="CV18" s="75"/>
      <c r="CW18" s="75"/>
      <c r="CX18" s="75"/>
      <c r="CY18" s="75">
        <v>1</v>
      </c>
      <c r="CZ18" s="75"/>
      <c r="DA18" s="75"/>
      <c r="DB18" s="75">
        <v>1</v>
      </c>
      <c r="DC18" s="75"/>
      <c r="DD18" s="75">
        <v>1</v>
      </c>
      <c r="DE18" s="75"/>
      <c r="DF18" s="75"/>
      <c r="DG18" s="75">
        <v>1</v>
      </c>
      <c r="DH18" s="75"/>
      <c r="DI18" s="75"/>
      <c r="DJ18" s="75">
        <v>1</v>
      </c>
      <c r="DK18" s="75"/>
      <c r="DL18" s="75"/>
      <c r="DM18" s="75"/>
      <c r="DN18" s="75">
        <v>1</v>
      </c>
      <c r="DO18" s="75"/>
      <c r="DP18" s="75"/>
      <c r="DQ18" s="75">
        <v>1</v>
      </c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</row>
    <row r="19" ht="31.5" spans="1:167">
      <c r="A19" s="14">
        <v>5</v>
      </c>
      <c r="B19" s="102" t="s">
        <v>305</v>
      </c>
      <c r="C19" s="21">
        <v>1</v>
      </c>
      <c r="D19" s="21"/>
      <c r="E19" s="21"/>
      <c r="F19" s="102">
        <v>1</v>
      </c>
      <c r="G19" s="102"/>
      <c r="H19" s="102"/>
      <c r="I19" s="102">
        <v>1</v>
      </c>
      <c r="J19" s="102"/>
      <c r="K19" s="102"/>
      <c r="L19" s="102"/>
      <c r="M19" s="102">
        <v>1</v>
      </c>
      <c r="N19" s="102"/>
      <c r="O19" s="102">
        <v>1</v>
      </c>
      <c r="P19" s="102"/>
      <c r="Q19" s="102"/>
      <c r="R19" s="102">
        <v>1</v>
      </c>
      <c r="S19" s="102"/>
      <c r="T19" s="102"/>
      <c r="U19" s="75">
        <v>1</v>
      </c>
      <c r="V19" s="75"/>
      <c r="W19" s="102"/>
      <c r="X19" s="102">
        <v>1</v>
      </c>
      <c r="Y19" s="102"/>
      <c r="Z19" s="102"/>
      <c r="AA19" s="102"/>
      <c r="AB19" s="102">
        <v>1</v>
      </c>
      <c r="AC19" s="102"/>
      <c r="AD19" s="75">
        <v>1</v>
      </c>
      <c r="AE19" s="75"/>
      <c r="AF19" s="75"/>
      <c r="AG19" s="75">
        <v>1</v>
      </c>
      <c r="AH19" s="75"/>
      <c r="AI19" s="75"/>
      <c r="AJ19" s="75">
        <v>1</v>
      </c>
      <c r="AK19" s="75"/>
      <c r="AL19" s="75"/>
      <c r="AM19" s="75">
        <v>1</v>
      </c>
      <c r="AN19" s="75"/>
      <c r="AO19" s="75"/>
      <c r="AP19" s="75"/>
      <c r="AQ19" s="75">
        <v>1</v>
      </c>
      <c r="AR19" s="75"/>
      <c r="AS19" s="75">
        <v>1</v>
      </c>
      <c r="AT19" s="75"/>
      <c r="AU19" s="75"/>
      <c r="AV19" s="75">
        <v>1</v>
      </c>
      <c r="AW19" s="75"/>
      <c r="AX19" s="75"/>
      <c r="AY19" s="75">
        <v>1</v>
      </c>
      <c r="AZ19" s="75"/>
      <c r="BA19" s="75"/>
      <c r="BB19" s="75">
        <v>1</v>
      </c>
      <c r="BC19" s="75"/>
      <c r="BD19" s="75"/>
      <c r="BE19" s="75"/>
      <c r="BF19" s="75">
        <v>1</v>
      </c>
      <c r="BG19" s="75"/>
      <c r="BH19" s="75">
        <v>1</v>
      </c>
      <c r="BI19" s="75"/>
      <c r="BJ19" s="75"/>
      <c r="BK19" s="75">
        <v>1</v>
      </c>
      <c r="BL19" s="75"/>
      <c r="BM19" s="75"/>
      <c r="BN19" s="75">
        <v>1</v>
      </c>
      <c r="BO19" s="75"/>
      <c r="BP19" s="75"/>
      <c r="BQ19" s="75">
        <v>1</v>
      </c>
      <c r="BR19" s="75"/>
      <c r="BS19" s="75"/>
      <c r="BT19" s="75"/>
      <c r="BU19" s="75">
        <v>1</v>
      </c>
      <c r="BV19" s="75"/>
      <c r="BW19" s="75">
        <v>1</v>
      </c>
      <c r="BX19" s="75"/>
      <c r="BY19" s="75"/>
      <c r="BZ19" s="75">
        <v>1</v>
      </c>
      <c r="CA19" s="75"/>
      <c r="CB19" s="75"/>
      <c r="CC19" s="75">
        <v>1</v>
      </c>
      <c r="CD19" s="75"/>
      <c r="CE19" s="75"/>
      <c r="CF19" s="75">
        <v>1</v>
      </c>
      <c r="CG19" s="75"/>
      <c r="CH19" s="75"/>
      <c r="CI19" s="75"/>
      <c r="CJ19" s="75">
        <v>1</v>
      </c>
      <c r="CK19" s="75"/>
      <c r="CL19" s="75">
        <v>1</v>
      </c>
      <c r="CM19" s="75"/>
      <c r="CN19" s="75"/>
      <c r="CO19" s="75">
        <v>1</v>
      </c>
      <c r="CP19" s="75"/>
      <c r="CQ19" s="75"/>
      <c r="CR19" s="75">
        <v>1</v>
      </c>
      <c r="CS19" s="75"/>
      <c r="CT19" s="75"/>
      <c r="CU19" s="75">
        <v>1</v>
      </c>
      <c r="CV19" s="75"/>
      <c r="CW19" s="75"/>
      <c r="CX19" s="75"/>
      <c r="CY19" s="75">
        <v>1</v>
      </c>
      <c r="CZ19" s="75"/>
      <c r="DA19" s="75">
        <v>1</v>
      </c>
      <c r="DB19" s="75"/>
      <c r="DC19" s="75"/>
      <c r="DD19" s="75">
        <v>1</v>
      </c>
      <c r="DE19" s="75"/>
      <c r="DF19" s="75"/>
      <c r="DG19" s="75">
        <v>1</v>
      </c>
      <c r="DH19" s="75"/>
      <c r="DI19" s="75"/>
      <c r="DJ19" s="75">
        <v>1</v>
      </c>
      <c r="DK19" s="75"/>
      <c r="DL19" s="75"/>
      <c r="DM19" s="75"/>
      <c r="DN19" s="75">
        <v>1</v>
      </c>
      <c r="DO19" s="75"/>
      <c r="DP19" s="75">
        <v>1</v>
      </c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</row>
    <row r="20" ht="15.75" spans="1:167">
      <c r="A20" s="14">
        <v>6</v>
      </c>
      <c r="B20" s="102" t="s">
        <v>306</v>
      </c>
      <c r="C20" s="21">
        <v>1</v>
      </c>
      <c r="D20" s="21"/>
      <c r="E20" s="21"/>
      <c r="F20" s="102">
        <v>1</v>
      </c>
      <c r="G20" s="102"/>
      <c r="H20" s="102"/>
      <c r="I20" s="102">
        <v>1</v>
      </c>
      <c r="J20" s="102"/>
      <c r="K20" s="102"/>
      <c r="L20" s="102"/>
      <c r="M20" s="102">
        <v>1</v>
      </c>
      <c r="N20" s="102"/>
      <c r="O20" s="102">
        <v>1</v>
      </c>
      <c r="P20" s="102"/>
      <c r="Q20" s="102"/>
      <c r="R20" s="102">
        <v>1</v>
      </c>
      <c r="S20" s="102"/>
      <c r="T20" s="102"/>
      <c r="U20" s="75">
        <v>1</v>
      </c>
      <c r="V20" s="75"/>
      <c r="W20" s="102"/>
      <c r="X20" s="102">
        <v>1</v>
      </c>
      <c r="Y20" s="102"/>
      <c r="Z20" s="102"/>
      <c r="AA20" s="102"/>
      <c r="AB20" s="102">
        <v>1</v>
      </c>
      <c r="AC20" s="102"/>
      <c r="AD20" s="75">
        <v>1</v>
      </c>
      <c r="AE20" s="75"/>
      <c r="AF20" s="75"/>
      <c r="AG20" s="75">
        <v>1</v>
      </c>
      <c r="AH20" s="75"/>
      <c r="AI20" s="75"/>
      <c r="AJ20" s="75">
        <v>1</v>
      </c>
      <c r="AK20" s="75"/>
      <c r="AL20" s="75"/>
      <c r="AM20" s="75">
        <v>1</v>
      </c>
      <c r="AN20" s="75"/>
      <c r="AO20" s="75"/>
      <c r="AP20" s="75"/>
      <c r="AQ20" s="75">
        <v>1</v>
      </c>
      <c r="AR20" s="75"/>
      <c r="AS20" s="75">
        <v>1</v>
      </c>
      <c r="AT20" s="75"/>
      <c r="AU20" s="75"/>
      <c r="AV20" s="75">
        <v>1</v>
      </c>
      <c r="AW20" s="75"/>
      <c r="AX20" s="75"/>
      <c r="AY20" s="75">
        <v>1</v>
      </c>
      <c r="AZ20" s="75"/>
      <c r="BA20" s="75"/>
      <c r="BB20" s="75">
        <v>1</v>
      </c>
      <c r="BC20" s="75"/>
      <c r="BD20" s="75"/>
      <c r="BE20" s="75"/>
      <c r="BF20" s="75">
        <v>1</v>
      </c>
      <c r="BG20" s="75"/>
      <c r="BH20" s="75">
        <v>1</v>
      </c>
      <c r="BI20" s="75"/>
      <c r="BJ20" s="75"/>
      <c r="BK20" s="75">
        <v>1</v>
      </c>
      <c r="BL20" s="75"/>
      <c r="BM20" s="75"/>
      <c r="BN20" s="75">
        <v>1</v>
      </c>
      <c r="BO20" s="75"/>
      <c r="BP20" s="75"/>
      <c r="BQ20" s="75">
        <v>1</v>
      </c>
      <c r="BR20" s="75"/>
      <c r="BS20" s="75"/>
      <c r="BT20" s="75"/>
      <c r="BU20" s="75">
        <v>1</v>
      </c>
      <c r="BV20" s="75"/>
      <c r="BW20" s="75">
        <v>1</v>
      </c>
      <c r="BX20" s="75"/>
      <c r="BY20" s="75"/>
      <c r="BZ20" s="75">
        <v>1</v>
      </c>
      <c r="CA20" s="75"/>
      <c r="CB20" s="75"/>
      <c r="CC20" s="75">
        <v>1</v>
      </c>
      <c r="CD20" s="75"/>
      <c r="CE20" s="75"/>
      <c r="CF20" s="75">
        <v>1</v>
      </c>
      <c r="CG20" s="75"/>
      <c r="CH20" s="75"/>
      <c r="CI20" s="75"/>
      <c r="CJ20" s="75">
        <v>1</v>
      </c>
      <c r="CK20" s="75"/>
      <c r="CL20" s="75">
        <v>1</v>
      </c>
      <c r="CM20" s="75"/>
      <c r="CN20" s="75"/>
      <c r="CO20" s="75">
        <v>1</v>
      </c>
      <c r="CP20" s="75"/>
      <c r="CQ20" s="75"/>
      <c r="CR20" s="75">
        <v>1</v>
      </c>
      <c r="CS20" s="75"/>
      <c r="CT20" s="75"/>
      <c r="CU20" s="75">
        <v>1</v>
      </c>
      <c r="CV20" s="75"/>
      <c r="CW20" s="75"/>
      <c r="CX20" s="75"/>
      <c r="CY20" s="75">
        <v>1</v>
      </c>
      <c r="CZ20" s="75"/>
      <c r="DA20" s="75">
        <v>1</v>
      </c>
      <c r="DB20" s="75"/>
      <c r="DC20" s="75"/>
      <c r="DD20" s="75">
        <v>1</v>
      </c>
      <c r="DE20" s="75"/>
      <c r="DF20" s="75"/>
      <c r="DG20" s="75">
        <v>1</v>
      </c>
      <c r="DH20" s="75"/>
      <c r="DI20" s="75"/>
      <c r="DJ20" s="75">
        <v>1</v>
      </c>
      <c r="DK20" s="75"/>
      <c r="DL20" s="75"/>
      <c r="DM20" s="75"/>
      <c r="DN20" s="75">
        <v>1</v>
      </c>
      <c r="DO20" s="75"/>
      <c r="DP20" s="75">
        <v>1</v>
      </c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</row>
    <row r="21" ht="31.5" spans="1:167">
      <c r="A21" s="14">
        <v>7</v>
      </c>
      <c r="B21" s="102" t="s">
        <v>307</v>
      </c>
      <c r="C21" s="21">
        <v>1</v>
      </c>
      <c r="D21" s="21"/>
      <c r="E21" s="21"/>
      <c r="F21" s="102">
        <v>1</v>
      </c>
      <c r="G21" s="102"/>
      <c r="H21" s="102"/>
      <c r="I21" s="102">
        <v>1</v>
      </c>
      <c r="J21" s="102"/>
      <c r="K21" s="102"/>
      <c r="L21" s="102">
        <v>1</v>
      </c>
      <c r="M21" s="102"/>
      <c r="N21" s="102"/>
      <c r="O21" s="102">
        <v>1</v>
      </c>
      <c r="P21" s="102"/>
      <c r="Q21" s="102"/>
      <c r="R21" s="102">
        <v>1</v>
      </c>
      <c r="S21" s="102"/>
      <c r="T21" s="102"/>
      <c r="U21" s="75">
        <v>1</v>
      </c>
      <c r="V21" s="75"/>
      <c r="W21" s="102"/>
      <c r="X21" s="102">
        <v>1</v>
      </c>
      <c r="Y21" s="102"/>
      <c r="Z21" s="102"/>
      <c r="AA21" s="102">
        <v>1</v>
      </c>
      <c r="AB21" s="102"/>
      <c r="AC21" s="102"/>
      <c r="AD21" s="75">
        <v>1</v>
      </c>
      <c r="AE21" s="75"/>
      <c r="AF21" s="75"/>
      <c r="AG21" s="75">
        <v>1</v>
      </c>
      <c r="AH21" s="75"/>
      <c r="AI21" s="75"/>
      <c r="AJ21" s="75">
        <v>1</v>
      </c>
      <c r="AK21" s="75"/>
      <c r="AL21" s="75"/>
      <c r="AM21" s="75">
        <v>1</v>
      </c>
      <c r="AN21" s="75"/>
      <c r="AO21" s="75"/>
      <c r="AP21" s="75">
        <v>1</v>
      </c>
      <c r="AQ21" s="75"/>
      <c r="AR21" s="75"/>
      <c r="AS21" s="75">
        <v>1</v>
      </c>
      <c r="AT21" s="75"/>
      <c r="AU21" s="75"/>
      <c r="AV21" s="75">
        <v>1</v>
      </c>
      <c r="AW21" s="75"/>
      <c r="AX21" s="75"/>
      <c r="AY21" s="75">
        <v>1</v>
      </c>
      <c r="AZ21" s="75"/>
      <c r="BA21" s="75"/>
      <c r="BB21" s="75">
        <v>1</v>
      </c>
      <c r="BC21" s="75"/>
      <c r="BD21" s="75"/>
      <c r="BE21" s="75">
        <v>1</v>
      </c>
      <c r="BF21" s="75"/>
      <c r="BG21" s="75"/>
      <c r="BH21" s="75">
        <v>1</v>
      </c>
      <c r="BI21" s="75"/>
      <c r="BJ21" s="75"/>
      <c r="BK21" s="75">
        <v>1</v>
      </c>
      <c r="BL21" s="75"/>
      <c r="BM21" s="75"/>
      <c r="BN21" s="75">
        <v>1</v>
      </c>
      <c r="BO21" s="75"/>
      <c r="BP21" s="75"/>
      <c r="BQ21" s="75">
        <v>1</v>
      </c>
      <c r="BR21" s="75"/>
      <c r="BS21" s="75"/>
      <c r="BT21" s="75">
        <v>1</v>
      </c>
      <c r="BU21" s="75"/>
      <c r="BV21" s="75"/>
      <c r="BW21" s="75">
        <v>1</v>
      </c>
      <c r="BX21" s="75"/>
      <c r="BY21" s="75"/>
      <c r="BZ21" s="75">
        <v>1</v>
      </c>
      <c r="CA21" s="75"/>
      <c r="CB21" s="75"/>
      <c r="CC21" s="75">
        <v>1</v>
      </c>
      <c r="CD21" s="75"/>
      <c r="CE21" s="75"/>
      <c r="CF21" s="75">
        <v>1</v>
      </c>
      <c r="CG21" s="75"/>
      <c r="CH21" s="75"/>
      <c r="CI21" s="75">
        <v>1</v>
      </c>
      <c r="CJ21" s="75"/>
      <c r="CK21" s="75"/>
      <c r="CL21" s="75">
        <v>1</v>
      </c>
      <c r="CM21" s="75"/>
      <c r="CN21" s="75"/>
      <c r="CO21" s="75">
        <v>1</v>
      </c>
      <c r="CP21" s="75"/>
      <c r="CQ21" s="75"/>
      <c r="CR21" s="75">
        <v>1</v>
      </c>
      <c r="CS21" s="75"/>
      <c r="CT21" s="75"/>
      <c r="CU21" s="75">
        <v>1</v>
      </c>
      <c r="CV21" s="75"/>
      <c r="CW21" s="75"/>
      <c r="CX21" s="75">
        <v>1</v>
      </c>
      <c r="CY21" s="75"/>
      <c r="CZ21" s="75"/>
      <c r="DA21" s="75">
        <v>1</v>
      </c>
      <c r="DB21" s="75"/>
      <c r="DC21" s="75"/>
      <c r="DD21" s="75">
        <v>1</v>
      </c>
      <c r="DE21" s="75"/>
      <c r="DF21" s="75"/>
      <c r="DG21" s="75">
        <v>1</v>
      </c>
      <c r="DH21" s="75"/>
      <c r="DI21" s="75"/>
      <c r="DJ21" s="75">
        <v>1</v>
      </c>
      <c r="DK21" s="75"/>
      <c r="DL21" s="75"/>
      <c r="DM21" s="75">
        <v>1</v>
      </c>
      <c r="DN21" s="75"/>
      <c r="DO21" s="75"/>
      <c r="DP21" s="75">
        <v>1</v>
      </c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</row>
    <row r="22" spans="1:167">
      <c r="A22" s="46">
        <v>8</v>
      </c>
      <c r="B22" s="75" t="s">
        <v>308</v>
      </c>
      <c r="C22" s="46">
        <v>1</v>
      </c>
      <c r="D22" s="46"/>
      <c r="E22" s="46"/>
      <c r="F22" s="75">
        <v>1</v>
      </c>
      <c r="G22" s="75"/>
      <c r="H22" s="75"/>
      <c r="I22" s="75">
        <v>1</v>
      </c>
      <c r="J22" s="75"/>
      <c r="K22" s="75"/>
      <c r="L22" s="75">
        <v>1</v>
      </c>
      <c r="M22" s="75"/>
      <c r="N22" s="75"/>
      <c r="O22" s="75">
        <v>1</v>
      </c>
      <c r="P22" s="75"/>
      <c r="Q22" s="75"/>
      <c r="R22" s="75">
        <v>1</v>
      </c>
      <c r="S22" s="75"/>
      <c r="T22" s="75"/>
      <c r="U22" s="75">
        <v>1</v>
      </c>
      <c r="V22" s="75"/>
      <c r="W22" s="75"/>
      <c r="X22" s="75">
        <v>1</v>
      </c>
      <c r="Y22" s="75"/>
      <c r="Z22" s="75"/>
      <c r="AA22" s="75">
        <v>1</v>
      </c>
      <c r="AB22" s="75"/>
      <c r="AC22" s="75"/>
      <c r="AD22" s="75">
        <v>1</v>
      </c>
      <c r="AE22" s="75"/>
      <c r="AF22" s="75"/>
      <c r="AG22" s="75">
        <v>1</v>
      </c>
      <c r="AH22" s="75"/>
      <c r="AI22" s="75"/>
      <c r="AJ22" s="75">
        <v>1</v>
      </c>
      <c r="AK22" s="75"/>
      <c r="AL22" s="75"/>
      <c r="AM22" s="75">
        <v>1</v>
      </c>
      <c r="AN22" s="75"/>
      <c r="AO22" s="75"/>
      <c r="AP22" s="75">
        <v>1</v>
      </c>
      <c r="AQ22" s="75"/>
      <c r="AR22" s="75"/>
      <c r="AS22" s="75">
        <v>1</v>
      </c>
      <c r="AT22" s="75"/>
      <c r="AU22" s="75"/>
      <c r="AV22" s="75">
        <v>1</v>
      </c>
      <c r="AW22" s="75"/>
      <c r="AX22" s="75"/>
      <c r="AY22" s="75">
        <v>1</v>
      </c>
      <c r="AZ22" s="75"/>
      <c r="BA22" s="75"/>
      <c r="BB22" s="75">
        <v>1</v>
      </c>
      <c r="BC22" s="75"/>
      <c r="BD22" s="75"/>
      <c r="BE22" s="75">
        <v>1</v>
      </c>
      <c r="BF22" s="75"/>
      <c r="BG22" s="75"/>
      <c r="BH22" s="75">
        <v>1</v>
      </c>
      <c r="BI22" s="75"/>
      <c r="BJ22" s="75"/>
      <c r="BK22" s="75">
        <v>1</v>
      </c>
      <c r="BL22" s="75"/>
      <c r="BM22" s="75"/>
      <c r="BN22" s="75">
        <v>1</v>
      </c>
      <c r="BO22" s="75"/>
      <c r="BP22" s="75"/>
      <c r="BQ22" s="75">
        <v>1</v>
      </c>
      <c r="BR22" s="75"/>
      <c r="BS22" s="75"/>
      <c r="BT22" s="75">
        <v>1</v>
      </c>
      <c r="BU22" s="75"/>
      <c r="BV22" s="75"/>
      <c r="BW22" s="75">
        <v>1</v>
      </c>
      <c r="BX22" s="75"/>
      <c r="BY22" s="75"/>
      <c r="BZ22" s="75">
        <v>1</v>
      </c>
      <c r="CA22" s="75"/>
      <c r="CB22" s="75"/>
      <c r="CC22" s="75">
        <v>1</v>
      </c>
      <c r="CD22" s="75"/>
      <c r="CE22" s="75"/>
      <c r="CF22" s="75">
        <v>1</v>
      </c>
      <c r="CG22" s="75"/>
      <c r="CH22" s="75"/>
      <c r="CI22" s="75">
        <v>1</v>
      </c>
      <c r="CJ22" s="75"/>
      <c r="CK22" s="75"/>
      <c r="CL22" s="75">
        <v>1</v>
      </c>
      <c r="CM22" s="75"/>
      <c r="CN22" s="75"/>
      <c r="CO22" s="75">
        <v>1</v>
      </c>
      <c r="CP22" s="75"/>
      <c r="CQ22" s="75"/>
      <c r="CR22" s="75">
        <v>1</v>
      </c>
      <c r="CS22" s="75"/>
      <c r="CT22" s="75"/>
      <c r="CU22" s="75">
        <v>1</v>
      </c>
      <c r="CV22" s="75"/>
      <c r="CW22" s="75"/>
      <c r="CX22" s="75">
        <v>1</v>
      </c>
      <c r="CY22" s="75"/>
      <c r="CZ22" s="75"/>
      <c r="DA22" s="75">
        <v>1</v>
      </c>
      <c r="DB22" s="75"/>
      <c r="DC22" s="75"/>
      <c r="DD22" s="75">
        <v>1</v>
      </c>
      <c r="DE22" s="75"/>
      <c r="DF22" s="75"/>
      <c r="DG22" s="75">
        <v>1</v>
      </c>
      <c r="DH22" s="75"/>
      <c r="DI22" s="75"/>
      <c r="DJ22" s="75">
        <v>1</v>
      </c>
      <c r="DK22" s="75"/>
      <c r="DL22" s="75"/>
      <c r="DM22" s="75">
        <v>1</v>
      </c>
      <c r="DN22" s="75"/>
      <c r="DO22" s="75"/>
      <c r="DP22" s="75">
        <v>1</v>
      </c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</row>
    <row r="23" spans="1:167">
      <c r="A23" s="46">
        <v>9</v>
      </c>
      <c r="B23" s="75" t="s">
        <v>309</v>
      </c>
      <c r="C23" s="46">
        <v>1</v>
      </c>
      <c r="D23" s="46"/>
      <c r="E23" s="46"/>
      <c r="F23" s="75">
        <v>1</v>
      </c>
      <c r="G23" s="75"/>
      <c r="H23" s="75"/>
      <c r="I23" s="75">
        <v>1</v>
      </c>
      <c r="J23" s="75"/>
      <c r="K23" s="75"/>
      <c r="L23" s="75">
        <v>1</v>
      </c>
      <c r="M23" s="75"/>
      <c r="N23" s="75"/>
      <c r="O23" s="75">
        <v>1</v>
      </c>
      <c r="P23" s="75"/>
      <c r="Q23" s="75"/>
      <c r="R23" s="75">
        <v>1</v>
      </c>
      <c r="S23" s="75"/>
      <c r="T23" s="75"/>
      <c r="U23" s="75">
        <v>1</v>
      </c>
      <c r="V23" s="75"/>
      <c r="W23" s="75"/>
      <c r="X23" s="75">
        <v>1</v>
      </c>
      <c r="Y23" s="75"/>
      <c r="Z23" s="75"/>
      <c r="AA23" s="75">
        <v>1</v>
      </c>
      <c r="AB23" s="75"/>
      <c r="AC23" s="75"/>
      <c r="AD23" s="75">
        <v>1</v>
      </c>
      <c r="AE23" s="75"/>
      <c r="AF23" s="75"/>
      <c r="AG23" s="75">
        <v>1</v>
      </c>
      <c r="AH23" s="75"/>
      <c r="AI23" s="75"/>
      <c r="AJ23" s="75">
        <v>1</v>
      </c>
      <c r="AK23" s="75"/>
      <c r="AL23" s="75"/>
      <c r="AM23" s="75">
        <v>1</v>
      </c>
      <c r="AN23" s="75"/>
      <c r="AO23" s="75"/>
      <c r="AP23" s="75">
        <v>1</v>
      </c>
      <c r="AQ23" s="75"/>
      <c r="AR23" s="75"/>
      <c r="AS23" s="75">
        <v>1</v>
      </c>
      <c r="AT23" s="75"/>
      <c r="AU23" s="75"/>
      <c r="AV23" s="75">
        <v>1</v>
      </c>
      <c r="AW23" s="75"/>
      <c r="AX23" s="75"/>
      <c r="AY23" s="75">
        <v>1</v>
      </c>
      <c r="AZ23" s="75"/>
      <c r="BA23" s="75"/>
      <c r="BB23" s="75">
        <v>1</v>
      </c>
      <c r="BC23" s="75"/>
      <c r="BD23" s="75"/>
      <c r="BE23" s="75">
        <v>1</v>
      </c>
      <c r="BF23" s="75"/>
      <c r="BG23" s="75"/>
      <c r="BH23" s="75">
        <v>1</v>
      </c>
      <c r="BI23" s="75"/>
      <c r="BJ23" s="75"/>
      <c r="BK23" s="75">
        <v>1</v>
      </c>
      <c r="BL23" s="75"/>
      <c r="BM23" s="75"/>
      <c r="BN23" s="75">
        <v>1</v>
      </c>
      <c r="BO23" s="75"/>
      <c r="BP23" s="75"/>
      <c r="BQ23" s="75">
        <v>1</v>
      </c>
      <c r="BR23" s="75"/>
      <c r="BS23" s="75"/>
      <c r="BT23" s="75">
        <v>1</v>
      </c>
      <c r="BU23" s="75"/>
      <c r="BV23" s="75"/>
      <c r="BW23" s="75">
        <v>1</v>
      </c>
      <c r="BX23" s="75"/>
      <c r="BY23" s="75"/>
      <c r="BZ23" s="75">
        <v>1</v>
      </c>
      <c r="CA23" s="75"/>
      <c r="CB23" s="75"/>
      <c r="CC23" s="75">
        <v>1</v>
      </c>
      <c r="CD23" s="75"/>
      <c r="CE23" s="75"/>
      <c r="CF23" s="75">
        <v>1</v>
      </c>
      <c r="CG23" s="75"/>
      <c r="CH23" s="75"/>
      <c r="CI23" s="75">
        <v>1</v>
      </c>
      <c r="CJ23" s="75"/>
      <c r="CK23" s="75"/>
      <c r="CL23" s="75">
        <v>1</v>
      </c>
      <c r="CM23" s="75"/>
      <c r="CN23" s="75"/>
      <c r="CO23" s="75">
        <v>1</v>
      </c>
      <c r="CP23" s="75"/>
      <c r="CQ23" s="75"/>
      <c r="CR23" s="75">
        <v>1</v>
      </c>
      <c r="CS23" s="75"/>
      <c r="CT23" s="75"/>
      <c r="CU23" s="75">
        <v>1</v>
      </c>
      <c r="CV23" s="75"/>
      <c r="CW23" s="75"/>
      <c r="CX23" s="75">
        <v>1</v>
      </c>
      <c r="CY23" s="75"/>
      <c r="CZ23" s="75"/>
      <c r="DA23" s="75">
        <v>1</v>
      </c>
      <c r="DB23" s="75"/>
      <c r="DC23" s="75"/>
      <c r="DD23" s="75">
        <v>1</v>
      </c>
      <c r="DE23" s="75"/>
      <c r="DF23" s="75"/>
      <c r="DG23" s="75">
        <v>1</v>
      </c>
      <c r="DH23" s="75"/>
      <c r="DI23" s="75"/>
      <c r="DJ23" s="75">
        <v>1</v>
      </c>
      <c r="DK23" s="75"/>
      <c r="DL23" s="75"/>
      <c r="DM23" s="75">
        <v>1</v>
      </c>
      <c r="DN23" s="75"/>
      <c r="DO23" s="75"/>
      <c r="DP23" s="75">
        <v>1</v>
      </c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</row>
    <row r="24" spans="1:167">
      <c r="A24" s="46">
        <v>10</v>
      </c>
      <c r="B24" s="75" t="s">
        <v>310</v>
      </c>
      <c r="C24" s="46">
        <v>1</v>
      </c>
      <c r="D24" s="46"/>
      <c r="E24" s="46"/>
      <c r="F24" s="75">
        <v>1</v>
      </c>
      <c r="G24" s="75"/>
      <c r="H24" s="75"/>
      <c r="I24" s="75">
        <v>1</v>
      </c>
      <c r="J24" s="75"/>
      <c r="K24" s="75"/>
      <c r="L24" s="75">
        <v>1</v>
      </c>
      <c r="M24" s="75"/>
      <c r="N24" s="75"/>
      <c r="O24" s="75">
        <v>1</v>
      </c>
      <c r="P24" s="75"/>
      <c r="Q24" s="75"/>
      <c r="R24" s="75">
        <v>1</v>
      </c>
      <c r="S24" s="75"/>
      <c r="T24" s="75"/>
      <c r="U24" s="75">
        <v>1</v>
      </c>
      <c r="V24" s="75"/>
      <c r="W24" s="75"/>
      <c r="X24" s="75">
        <v>1</v>
      </c>
      <c r="Y24" s="75"/>
      <c r="Z24" s="75"/>
      <c r="AA24" s="75">
        <v>1</v>
      </c>
      <c r="AB24" s="75"/>
      <c r="AC24" s="75"/>
      <c r="AD24" s="75">
        <v>1</v>
      </c>
      <c r="AE24" s="75"/>
      <c r="AF24" s="75"/>
      <c r="AG24" s="75">
        <v>1</v>
      </c>
      <c r="AH24" s="75"/>
      <c r="AI24" s="75"/>
      <c r="AJ24" s="75">
        <v>1</v>
      </c>
      <c r="AK24" s="75"/>
      <c r="AL24" s="75"/>
      <c r="AM24" s="75">
        <v>1</v>
      </c>
      <c r="AN24" s="75"/>
      <c r="AO24" s="75"/>
      <c r="AP24" s="75">
        <v>1</v>
      </c>
      <c r="AQ24" s="75"/>
      <c r="AR24" s="75"/>
      <c r="AS24" s="75">
        <v>1</v>
      </c>
      <c r="AT24" s="75"/>
      <c r="AU24" s="75"/>
      <c r="AV24" s="75">
        <v>1</v>
      </c>
      <c r="AW24" s="75"/>
      <c r="AX24" s="75"/>
      <c r="AY24" s="75">
        <v>1</v>
      </c>
      <c r="AZ24" s="75"/>
      <c r="BA24" s="75"/>
      <c r="BB24" s="75">
        <v>1</v>
      </c>
      <c r="BC24" s="75"/>
      <c r="BD24" s="75"/>
      <c r="BE24" s="75">
        <v>1</v>
      </c>
      <c r="BF24" s="75"/>
      <c r="BG24" s="75"/>
      <c r="BH24" s="75">
        <v>1</v>
      </c>
      <c r="BI24" s="75"/>
      <c r="BJ24" s="75"/>
      <c r="BK24" s="75">
        <v>1</v>
      </c>
      <c r="BL24" s="75"/>
      <c r="BM24" s="75"/>
      <c r="BN24" s="75">
        <v>1</v>
      </c>
      <c r="BO24" s="75"/>
      <c r="BP24" s="75"/>
      <c r="BQ24" s="75">
        <v>1</v>
      </c>
      <c r="BR24" s="75"/>
      <c r="BS24" s="75"/>
      <c r="BT24" s="75">
        <v>1</v>
      </c>
      <c r="BU24" s="75"/>
      <c r="BV24" s="75"/>
      <c r="BW24" s="75">
        <v>1</v>
      </c>
      <c r="BX24" s="75"/>
      <c r="BY24" s="75"/>
      <c r="BZ24" s="75">
        <v>1</v>
      </c>
      <c r="CA24" s="75"/>
      <c r="CB24" s="75"/>
      <c r="CC24" s="75">
        <v>1</v>
      </c>
      <c r="CD24" s="75"/>
      <c r="CE24" s="75"/>
      <c r="CF24" s="75">
        <v>1</v>
      </c>
      <c r="CG24" s="75"/>
      <c r="CH24" s="75"/>
      <c r="CI24" s="75">
        <v>1</v>
      </c>
      <c r="CJ24" s="75"/>
      <c r="CK24" s="75"/>
      <c r="CL24" s="75">
        <v>1</v>
      </c>
      <c r="CM24" s="75"/>
      <c r="CN24" s="75"/>
      <c r="CO24" s="75">
        <v>1</v>
      </c>
      <c r="CP24" s="75"/>
      <c r="CQ24" s="75"/>
      <c r="CR24" s="75">
        <v>1</v>
      </c>
      <c r="CS24" s="75"/>
      <c r="CT24" s="75"/>
      <c r="CU24" s="75">
        <v>1</v>
      </c>
      <c r="CV24" s="75"/>
      <c r="CW24" s="75"/>
      <c r="CX24" s="75">
        <v>1</v>
      </c>
      <c r="CY24" s="75"/>
      <c r="CZ24" s="75"/>
      <c r="DA24" s="75">
        <v>1</v>
      </c>
      <c r="DB24" s="75"/>
      <c r="DC24" s="75"/>
      <c r="DD24" s="75">
        <v>1</v>
      </c>
      <c r="DE24" s="75"/>
      <c r="DF24" s="75"/>
      <c r="DG24" s="75">
        <v>1</v>
      </c>
      <c r="DH24" s="75"/>
      <c r="DI24" s="75"/>
      <c r="DJ24" s="75">
        <v>1</v>
      </c>
      <c r="DK24" s="75"/>
      <c r="DL24" s="75"/>
      <c r="DM24" s="75">
        <v>1</v>
      </c>
      <c r="DN24" s="75"/>
      <c r="DO24" s="75"/>
      <c r="DP24" s="75">
        <v>1</v>
      </c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</row>
    <row r="25" spans="1:167">
      <c r="A25" s="46">
        <v>11</v>
      </c>
      <c r="B25" s="75" t="s">
        <v>311</v>
      </c>
      <c r="C25" s="46">
        <v>1</v>
      </c>
      <c r="D25" s="46"/>
      <c r="E25" s="46"/>
      <c r="F25" s="75">
        <v>1</v>
      </c>
      <c r="G25" s="75"/>
      <c r="H25" s="75"/>
      <c r="I25" s="75">
        <v>1</v>
      </c>
      <c r="J25" s="75"/>
      <c r="K25" s="75"/>
      <c r="L25" s="75">
        <v>1</v>
      </c>
      <c r="M25" s="75"/>
      <c r="N25" s="75"/>
      <c r="O25" s="75">
        <v>1</v>
      </c>
      <c r="P25" s="75"/>
      <c r="Q25" s="75"/>
      <c r="R25" s="75">
        <v>1</v>
      </c>
      <c r="S25" s="75"/>
      <c r="T25" s="75"/>
      <c r="U25" s="75">
        <v>1</v>
      </c>
      <c r="V25" s="75"/>
      <c r="W25" s="75"/>
      <c r="X25" s="75">
        <v>1</v>
      </c>
      <c r="Y25" s="75"/>
      <c r="Z25" s="75"/>
      <c r="AA25" s="75">
        <v>1</v>
      </c>
      <c r="AB25" s="75"/>
      <c r="AC25" s="75"/>
      <c r="AD25" s="75">
        <v>1</v>
      </c>
      <c r="AE25" s="75"/>
      <c r="AF25" s="75"/>
      <c r="AG25" s="75">
        <v>1</v>
      </c>
      <c r="AH25" s="75"/>
      <c r="AI25" s="75"/>
      <c r="AJ25" s="75">
        <v>1</v>
      </c>
      <c r="AK25" s="75"/>
      <c r="AL25" s="75"/>
      <c r="AM25" s="75">
        <v>1</v>
      </c>
      <c r="AN25" s="75"/>
      <c r="AO25" s="75"/>
      <c r="AP25" s="75">
        <v>1</v>
      </c>
      <c r="AQ25" s="75"/>
      <c r="AR25" s="75"/>
      <c r="AS25" s="75">
        <v>1</v>
      </c>
      <c r="AT25" s="75"/>
      <c r="AU25" s="75"/>
      <c r="AV25" s="75">
        <v>1</v>
      </c>
      <c r="AW25" s="75"/>
      <c r="AX25" s="75"/>
      <c r="AY25" s="75">
        <v>1</v>
      </c>
      <c r="AZ25" s="75"/>
      <c r="BA25" s="75"/>
      <c r="BB25" s="75">
        <v>1</v>
      </c>
      <c r="BC25" s="75"/>
      <c r="BD25" s="75"/>
      <c r="BE25" s="75">
        <v>1</v>
      </c>
      <c r="BF25" s="75"/>
      <c r="BG25" s="75"/>
      <c r="BH25" s="75">
        <v>1</v>
      </c>
      <c r="BI25" s="75"/>
      <c r="BJ25" s="75"/>
      <c r="BK25" s="75">
        <v>1</v>
      </c>
      <c r="BL25" s="75"/>
      <c r="BM25" s="75"/>
      <c r="BN25" s="75">
        <v>1</v>
      </c>
      <c r="BO25" s="75"/>
      <c r="BP25" s="75"/>
      <c r="BQ25" s="75">
        <v>1</v>
      </c>
      <c r="BR25" s="75"/>
      <c r="BS25" s="75"/>
      <c r="BT25" s="75">
        <v>1</v>
      </c>
      <c r="BU25" s="75"/>
      <c r="BV25" s="75"/>
      <c r="BW25" s="75">
        <v>1</v>
      </c>
      <c r="BX25" s="75"/>
      <c r="BY25" s="75"/>
      <c r="BZ25" s="75">
        <v>1</v>
      </c>
      <c r="CA25" s="75"/>
      <c r="CB25" s="75"/>
      <c r="CC25" s="75">
        <v>1</v>
      </c>
      <c r="CD25" s="75"/>
      <c r="CE25" s="75"/>
      <c r="CF25" s="75">
        <v>1</v>
      </c>
      <c r="CG25" s="75"/>
      <c r="CH25" s="75"/>
      <c r="CI25" s="75">
        <v>1</v>
      </c>
      <c r="CJ25" s="75"/>
      <c r="CK25" s="75"/>
      <c r="CL25" s="75">
        <v>1</v>
      </c>
      <c r="CM25" s="75"/>
      <c r="CN25" s="75"/>
      <c r="CO25" s="75">
        <v>1</v>
      </c>
      <c r="CP25" s="75"/>
      <c r="CQ25" s="75"/>
      <c r="CR25" s="75">
        <v>1</v>
      </c>
      <c r="CS25" s="75"/>
      <c r="CT25" s="75"/>
      <c r="CU25" s="75">
        <v>1</v>
      </c>
      <c r="CV25" s="75"/>
      <c r="CW25" s="75"/>
      <c r="CX25" s="75">
        <v>1</v>
      </c>
      <c r="CY25" s="75"/>
      <c r="CZ25" s="75"/>
      <c r="DA25" s="75">
        <v>1</v>
      </c>
      <c r="DB25" s="75"/>
      <c r="DC25" s="75"/>
      <c r="DD25" s="75">
        <v>1</v>
      </c>
      <c r="DE25" s="75"/>
      <c r="DF25" s="75"/>
      <c r="DG25" s="75">
        <v>1</v>
      </c>
      <c r="DH25" s="75"/>
      <c r="DI25" s="75"/>
      <c r="DJ25" s="75">
        <v>1</v>
      </c>
      <c r="DK25" s="75"/>
      <c r="DL25" s="75"/>
      <c r="DM25" s="75">
        <v>1</v>
      </c>
      <c r="DN25" s="75"/>
      <c r="DO25" s="75"/>
      <c r="DP25" s="75">
        <v>1</v>
      </c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</row>
    <row r="26" spans="1:167">
      <c r="A26" s="46">
        <v>12</v>
      </c>
      <c r="B26" s="75"/>
      <c r="C26" s="46"/>
      <c r="D26" s="46"/>
      <c r="E26" s="46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</row>
    <row r="27" spans="1:167">
      <c r="A27" s="46">
        <v>13</v>
      </c>
      <c r="B27" s="75"/>
      <c r="C27" s="46"/>
      <c r="D27" s="46"/>
      <c r="E27" s="46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</row>
    <row r="28" spans="1:167">
      <c r="A28" s="46">
        <v>14</v>
      </c>
      <c r="B28" s="75"/>
      <c r="C28" s="46"/>
      <c r="D28" s="46"/>
      <c r="E28" s="46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</row>
    <row r="29" spans="1:167">
      <c r="A29" s="46">
        <v>15</v>
      </c>
      <c r="B29" s="75"/>
      <c r="C29" s="46"/>
      <c r="D29" s="46"/>
      <c r="E29" s="46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</row>
    <row r="30" spans="1:167">
      <c r="A30" s="46">
        <v>16</v>
      </c>
      <c r="B30" s="75"/>
      <c r="C30" s="46"/>
      <c r="D30" s="46"/>
      <c r="E30" s="46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</row>
    <row r="31" spans="1:167">
      <c r="A31" s="46">
        <v>17</v>
      </c>
      <c r="B31" s="75"/>
      <c r="C31" s="46"/>
      <c r="D31" s="46"/>
      <c r="E31" s="46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</row>
    <row r="32" spans="1:167">
      <c r="A32" s="46">
        <v>18</v>
      </c>
      <c r="B32" s="75"/>
      <c r="C32" s="46"/>
      <c r="D32" s="46"/>
      <c r="E32" s="46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</row>
    <row r="33" spans="1:167">
      <c r="A33" s="46">
        <v>19</v>
      </c>
      <c r="B33" s="75"/>
      <c r="C33" s="46"/>
      <c r="D33" s="46"/>
      <c r="E33" s="46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</row>
    <row r="34" spans="1:167">
      <c r="A34" s="46">
        <v>20</v>
      </c>
      <c r="B34" s="75"/>
      <c r="C34" s="46"/>
      <c r="D34" s="46"/>
      <c r="E34" s="46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</row>
    <row r="35" spans="1:167">
      <c r="A35" s="46">
        <v>21</v>
      </c>
      <c r="B35" s="75"/>
      <c r="C35" s="46"/>
      <c r="D35" s="46"/>
      <c r="E35" s="46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</row>
    <row r="36" spans="1:167">
      <c r="A36" s="46">
        <v>22</v>
      </c>
      <c r="B36" s="75"/>
      <c r="C36" s="46"/>
      <c r="D36" s="46"/>
      <c r="E36" s="46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</row>
    <row r="37" spans="1:167">
      <c r="A37" s="46">
        <v>23</v>
      </c>
      <c r="B37" s="75"/>
      <c r="C37" s="46"/>
      <c r="D37" s="46"/>
      <c r="E37" s="46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</row>
    <row r="38" spans="1:167">
      <c r="A38" s="46">
        <v>24</v>
      </c>
      <c r="B38" s="75"/>
      <c r="C38" s="46"/>
      <c r="D38" s="46"/>
      <c r="E38" s="46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</row>
    <row r="39" spans="1:167">
      <c r="A39" s="46">
        <v>25</v>
      </c>
      <c r="B39" s="75"/>
      <c r="C39" s="46"/>
      <c r="D39" s="46"/>
      <c r="E39" s="46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</row>
    <row r="40" spans="1:167">
      <c r="A40" s="76" t="s">
        <v>312</v>
      </c>
      <c r="B40" s="77"/>
      <c r="C40" s="46">
        <f>SUM(C15:C39)</f>
        <v>11</v>
      </c>
      <c r="D40" s="46">
        <f t="shared" ref="D40:BO40" si="0">SUM(D15:D39)</f>
        <v>0</v>
      </c>
      <c r="E40" s="46">
        <f t="shared" si="0"/>
        <v>0</v>
      </c>
      <c r="F40" s="46">
        <f t="shared" si="0"/>
        <v>9</v>
      </c>
      <c r="G40" s="46">
        <f t="shared" si="0"/>
        <v>2</v>
      </c>
      <c r="H40" s="46">
        <f t="shared" si="0"/>
        <v>0</v>
      </c>
      <c r="I40" s="46">
        <f t="shared" si="0"/>
        <v>11</v>
      </c>
      <c r="J40" s="46">
        <f t="shared" si="0"/>
        <v>0</v>
      </c>
      <c r="K40" s="46">
        <f t="shared" si="0"/>
        <v>0</v>
      </c>
      <c r="L40" s="46">
        <f t="shared" si="0"/>
        <v>8</v>
      </c>
      <c r="M40" s="46">
        <f t="shared" si="0"/>
        <v>3</v>
      </c>
      <c r="N40" s="46">
        <f t="shared" si="0"/>
        <v>0</v>
      </c>
      <c r="O40" s="46">
        <f t="shared" si="0"/>
        <v>10</v>
      </c>
      <c r="P40" s="46">
        <f t="shared" si="0"/>
        <v>1</v>
      </c>
      <c r="Q40" s="46">
        <f t="shared" si="0"/>
        <v>0</v>
      </c>
      <c r="R40" s="46">
        <f t="shared" si="0"/>
        <v>11</v>
      </c>
      <c r="S40" s="46">
        <f t="shared" si="0"/>
        <v>0</v>
      </c>
      <c r="T40" s="46">
        <f t="shared" si="0"/>
        <v>0</v>
      </c>
      <c r="U40" s="46">
        <f t="shared" si="0"/>
        <v>9</v>
      </c>
      <c r="V40" s="46">
        <f t="shared" si="0"/>
        <v>2</v>
      </c>
      <c r="W40" s="46">
        <f t="shared" si="0"/>
        <v>0</v>
      </c>
      <c r="X40" s="46">
        <f t="shared" si="0"/>
        <v>11</v>
      </c>
      <c r="Y40" s="46">
        <f t="shared" si="0"/>
        <v>0</v>
      </c>
      <c r="Z40" s="46">
        <f t="shared" si="0"/>
        <v>0</v>
      </c>
      <c r="AA40" s="46">
        <f t="shared" si="0"/>
        <v>8</v>
      </c>
      <c r="AB40" s="46">
        <f t="shared" si="0"/>
        <v>3</v>
      </c>
      <c r="AC40" s="46">
        <f t="shared" si="0"/>
        <v>0</v>
      </c>
      <c r="AD40" s="46">
        <f t="shared" si="0"/>
        <v>10</v>
      </c>
      <c r="AE40" s="46">
        <f t="shared" si="0"/>
        <v>1</v>
      </c>
      <c r="AF40" s="46">
        <f t="shared" si="0"/>
        <v>0</v>
      </c>
      <c r="AG40" s="46">
        <f t="shared" si="0"/>
        <v>11</v>
      </c>
      <c r="AH40" s="46">
        <f t="shared" si="0"/>
        <v>0</v>
      </c>
      <c r="AI40" s="46">
        <f t="shared" si="0"/>
        <v>0</v>
      </c>
      <c r="AJ40" s="46">
        <f t="shared" si="0"/>
        <v>9</v>
      </c>
      <c r="AK40" s="46">
        <f t="shared" si="0"/>
        <v>2</v>
      </c>
      <c r="AL40" s="46">
        <f t="shared" si="0"/>
        <v>0</v>
      </c>
      <c r="AM40" s="46">
        <f t="shared" si="0"/>
        <v>11</v>
      </c>
      <c r="AN40" s="46">
        <f t="shared" si="0"/>
        <v>0</v>
      </c>
      <c r="AO40" s="46">
        <f t="shared" si="0"/>
        <v>0</v>
      </c>
      <c r="AP40" s="46">
        <f t="shared" si="0"/>
        <v>8</v>
      </c>
      <c r="AQ40" s="46">
        <f t="shared" si="0"/>
        <v>3</v>
      </c>
      <c r="AR40" s="46">
        <f t="shared" si="0"/>
        <v>0</v>
      </c>
      <c r="AS40" s="46">
        <f t="shared" si="0"/>
        <v>10</v>
      </c>
      <c r="AT40" s="46">
        <f t="shared" si="0"/>
        <v>1</v>
      </c>
      <c r="AU40" s="46">
        <f t="shared" si="0"/>
        <v>0</v>
      </c>
      <c r="AV40" s="46">
        <f t="shared" si="0"/>
        <v>11</v>
      </c>
      <c r="AW40" s="46">
        <f t="shared" si="0"/>
        <v>0</v>
      </c>
      <c r="AX40" s="46">
        <f t="shared" si="0"/>
        <v>0</v>
      </c>
      <c r="AY40" s="46">
        <f t="shared" si="0"/>
        <v>9</v>
      </c>
      <c r="AZ40" s="46">
        <f t="shared" si="0"/>
        <v>2</v>
      </c>
      <c r="BA40" s="46">
        <f t="shared" si="0"/>
        <v>0</v>
      </c>
      <c r="BB40" s="46">
        <f t="shared" si="0"/>
        <v>11</v>
      </c>
      <c r="BC40" s="46">
        <f t="shared" si="0"/>
        <v>0</v>
      </c>
      <c r="BD40" s="46">
        <f t="shared" si="0"/>
        <v>0</v>
      </c>
      <c r="BE40" s="46">
        <f t="shared" si="0"/>
        <v>8</v>
      </c>
      <c r="BF40" s="46">
        <f t="shared" si="0"/>
        <v>3</v>
      </c>
      <c r="BG40" s="46">
        <f t="shared" si="0"/>
        <v>0</v>
      </c>
      <c r="BH40" s="46">
        <f t="shared" si="0"/>
        <v>10</v>
      </c>
      <c r="BI40" s="46">
        <f t="shared" si="0"/>
        <v>1</v>
      </c>
      <c r="BJ40" s="46">
        <f t="shared" si="0"/>
        <v>0</v>
      </c>
      <c r="BK40" s="46">
        <f t="shared" si="0"/>
        <v>11</v>
      </c>
      <c r="BL40" s="46">
        <f t="shared" si="0"/>
        <v>0</v>
      </c>
      <c r="BM40" s="46">
        <f t="shared" si="0"/>
        <v>0</v>
      </c>
      <c r="BN40" s="46">
        <f t="shared" si="0"/>
        <v>9</v>
      </c>
      <c r="BO40" s="46">
        <f t="shared" si="0"/>
        <v>2</v>
      </c>
      <c r="BP40" s="46">
        <f t="shared" ref="BP40:EA40" si="1">SUM(BP15:BP39)</f>
        <v>0</v>
      </c>
      <c r="BQ40" s="46">
        <f t="shared" si="1"/>
        <v>11</v>
      </c>
      <c r="BR40" s="46">
        <f t="shared" si="1"/>
        <v>0</v>
      </c>
      <c r="BS40" s="46">
        <f t="shared" si="1"/>
        <v>0</v>
      </c>
      <c r="BT40" s="46">
        <f t="shared" si="1"/>
        <v>8</v>
      </c>
      <c r="BU40" s="46">
        <f t="shared" si="1"/>
        <v>3</v>
      </c>
      <c r="BV40" s="46">
        <f t="shared" si="1"/>
        <v>0</v>
      </c>
      <c r="BW40" s="46">
        <f t="shared" si="1"/>
        <v>10</v>
      </c>
      <c r="BX40" s="46">
        <f t="shared" si="1"/>
        <v>1</v>
      </c>
      <c r="BY40" s="46">
        <f t="shared" si="1"/>
        <v>0</v>
      </c>
      <c r="BZ40" s="46">
        <f t="shared" si="1"/>
        <v>11</v>
      </c>
      <c r="CA40" s="46">
        <f t="shared" si="1"/>
        <v>0</v>
      </c>
      <c r="CB40" s="46">
        <f t="shared" si="1"/>
        <v>0</v>
      </c>
      <c r="CC40" s="46">
        <f t="shared" si="1"/>
        <v>9</v>
      </c>
      <c r="CD40" s="46">
        <f t="shared" si="1"/>
        <v>2</v>
      </c>
      <c r="CE40" s="46">
        <f t="shared" si="1"/>
        <v>0</v>
      </c>
      <c r="CF40" s="46">
        <f t="shared" si="1"/>
        <v>11</v>
      </c>
      <c r="CG40" s="46">
        <f t="shared" si="1"/>
        <v>0</v>
      </c>
      <c r="CH40" s="46">
        <f t="shared" si="1"/>
        <v>0</v>
      </c>
      <c r="CI40" s="46">
        <f t="shared" si="1"/>
        <v>8</v>
      </c>
      <c r="CJ40" s="46">
        <f t="shared" si="1"/>
        <v>3</v>
      </c>
      <c r="CK40" s="46">
        <f t="shared" si="1"/>
        <v>0</v>
      </c>
      <c r="CL40" s="46">
        <f t="shared" si="1"/>
        <v>10</v>
      </c>
      <c r="CM40" s="46">
        <f t="shared" si="1"/>
        <v>1</v>
      </c>
      <c r="CN40" s="46">
        <f t="shared" si="1"/>
        <v>0</v>
      </c>
      <c r="CO40" s="46">
        <f t="shared" si="1"/>
        <v>11</v>
      </c>
      <c r="CP40" s="46">
        <f t="shared" si="1"/>
        <v>0</v>
      </c>
      <c r="CQ40" s="46">
        <f t="shared" si="1"/>
        <v>0</v>
      </c>
      <c r="CR40" s="46">
        <f t="shared" si="1"/>
        <v>9</v>
      </c>
      <c r="CS40" s="46">
        <f t="shared" si="1"/>
        <v>2</v>
      </c>
      <c r="CT40" s="46">
        <f t="shared" si="1"/>
        <v>0</v>
      </c>
      <c r="CU40" s="46">
        <f t="shared" si="1"/>
        <v>11</v>
      </c>
      <c r="CV40" s="46">
        <f t="shared" si="1"/>
        <v>0</v>
      </c>
      <c r="CW40" s="46">
        <f t="shared" si="1"/>
        <v>0</v>
      </c>
      <c r="CX40" s="46">
        <f t="shared" si="1"/>
        <v>8</v>
      </c>
      <c r="CY40" s="46">
        <f t="shared" si="1"/>
        <v>3</v>
      </c>
      <c r="CZ40" s="46">
        <f t="shared" si="1"/>
        <v>0</v>
      </c>
      <c r="DA40" s="46">
        <f t="shared" si="1"/>
        <v>10</v>
      </c>
      <c r="DB40" s="46">
        <f t="shared" si="1"/>
        <v>1</v>
      </c>
      <c r="DC40" s="46">
        <f t="shared" si="1"/>
        <v>0</v>
      </c>
      <c r="DD40" s="46">
        <f t="shared" si="1"/>
        <v>11</v>
      </c>
      <c r="DE40" s="46">
        <f t="shared" si="1"/>
        <v>0</v>
      </c>
      <c r="DF40" s="46">
        <f t="shared" si="1"/>
        <v>0</v>
      </c>
      <c r="DG40" s="46">
        <f t="shared" si="1"/>
        <v>9</v>
      </c>
      <c r="DH40" s="46">
        <f t="shared" si="1"/>
        <v>2</v>
      </c>
      <c r="DI40" s="46">
        <f t="shared" si="1"/>
        <v>0</v>
      </c>
      <c r="DJ40" s="46">
        <f t="shared" si="1"/>
        <v>11</v>
      </c>
      <c r="DK40" s="46">
        <f t="shared" si="1"/>
        <v>0</v>
      </c>
      <c r="DL40" s="46">
        <f t="shared" si="1"/>
        <v>0</v>
      </c>
      <c r="DM40" s="46">
        <f t="shared" si="1"/>
        <v>8</v>
      </c>
      <c r="DN40" s="46">
        <f t="shared" si="1"/>
        <v>3</v>
      </c>
      <c r="DO40" s="46">
        <f t="shared" si="1"/>
        <v>0</v>
      </c>
      <c r="DP40" s="46">
        <f t="shared" si="1"/>
        <v>10</v>
      </c>
      <c r="DQ40" s="46">
        <f t="shared" si="1"/>
        <v>1</v>
      </c>
      <c r="DR40" s="46">
        <f t="shared" si="1"/>
        <v>0</v>
      </c>
      <c r="DS40" s="46">
        <f t="shared" si="1"/>
        <v>0</v>
      </c>
      <c r="DT40" s="46">
        <f t="shared" si="1"/>
        <v>0</v>
      </c>
      <c r="DU40" s="46">
        <f t="shared" si="1"/>
        <v>0</v>
      </c>
      <c r="DV40" s="46">
        <f t="shared" si="1"/>
        <v>0</v>
      </c>
      <c r="DW40" s="46">
        <f t="shared" si="1"/>
        <v>0</v>
      </c>
      <c r="DX40" s="46">
        <f t="shared" si="1"/>
        <v>0</v>
      </c>
      <c r="DY40" s="46">
        <f t="shared" si="1"/>
        <v>0</v>
      </c>
      <c r="DZ40" s="46">
        <f t="shared" si="1"/>
        <v>0</v>
      </c>
      <c r="EA40" s="46">
        <f t="shared" si="1"/>
        <v>0</v>
      </c>
      <c r="EB40" s="46">
        <f t="shared" ref="EB40:FK40" si="2">SUM(EB15:EB39)</f>
        <v>0</v>
      </c>
      <c r="EC40" s="46">
        <f t="shared" si="2"/>
        <v>0</v>
      </c>
      <c r="ED40" s="46">
        <f t="shared" si="2"/>
        <v>0</v>
      </c>
      <c r="EE40" s="46">
        <f t="shared" si="2"/>
        <v>0</v>
      </c>
      <c r="EF40" s="46">
        <f t="shared" si="2"/>
        <v>0</v>
      </c>
      <c r="EG40" s="46">
        <f t="shared" si="2"/>
        <v>0</v>
      </c>
      <c r="EH40" s="46">
        <f t="shared" si="2"/>
        <v>0</v>
      </c>
      <c r="EI40" s="46">
        <f t="shared" si="2"/>
        <v>0</v>
      </c>
      <c r="EJ40" s="46">
        <f t="shared" si="2"/>
        <v>0</v>
      </c>
      <c r="EK40" s="46">
        <f t="shared" si="2"/>
        <v>0</v>
      </c>
      <c r="EL40" s="46">
        <f t="shared" si="2"/>
        <v>0</v>
      </c>
      <c r="EM40" s="46">
        <f t="shared" si="2"/>
        <v>0</v>
      </c>
      <c r="EN40" s="46">
        <f t="shared" si="2"/>
        <v>0</v>
      </c>
      <c r="EO40" s="46">
        <f t="shared" si="2"/>
        <v>0</v>
      </c>
      <c r="EP40" s="46">
        <f t="shared" si="2"/>
        <v>0</v>
      </c>
      <c r="EQ40" s="46">
        <f t="shared" si="2"/>
        <v>0</v>
      </c>
      <c r="ER40" s="46">
        <f t="shared" si="2"/>
        <v>0</v>
      </c>
      <c r="ES40" s="46">
        <f t="shared" si="2"/>
        <v>0</v>
      </c>
      <c r="ET40" s="46">
        <f t="shared" si="2"/>
        <v>0</v>
      </c>
      <c r="EU40" s="46">
        <f t="shared" si="2"/>
        <v>0</v>
      </c>
      <c r="EV40" s="46">
        <f t="shared" si="2"/>
        <v>0</v>
      </c>
      <c r="EW40" s="46">
        <f t="shared" si="2"/>
        <v>0</v>
      </c>
      <c r="EX40" s="46">
        <f t="shared" si="2"/>
        <v>0</v>
      </c>
      <c r="EY40" s="46">
        <f t="shared" si="2"/>
        <v>0</v>
      </c>
      <c r="EZ40" s="46">
        <f t="shared" si="2"/>
        <v>0</v>
      </c>
      <c r="FA40" s="46">
        <f t="shared" si="2"/>
        <v>0</v>
      </c>
      <c r="FB40" s="46">
        <f t="shared" si="2"/>
        <v>0</v>
      </c>
      <c r="FC40" s="46">
        <f t="shared" si="2"/>
        <v>0</v>
      </c>
      <c r="FD40" s="46">
        <f t="shared" si="2"/>
        <v>0</v>
      </c>
      <c r="FE40" s="46">
        <f t="shared" si="2"/>
        <v>0</v>
      </c>
      <c r="FF40" s="46">
        <f t="shared" si="2"/>
        <v>0</v>
      </c>
      <c r="FG40" s="46">
        <f t="shared" si="2"/>
        <v>0</v>
      </c>
      <c r="FH40" s="46">
        <f t="shared" si="2"/>
        <v>0</v>
      </c>
      <c r="FI40" s="46">
        <f t="shared" si="2"/>
        <v>0</v>
      </c>
      <c r="FJ40" s="46">
        <f t="shared" si="2"/>
        <v>0</v>
      </c>
      <c r="FK40" s="46">
        <f t="shared" si="2"/>
        <v>0</v>
      </c>
    </row>
    <row r="41" ht="39" customHeight="1" spans="1:167">
      <c r="A41" s="78" t="s">
        <v>313</v>
      </c>
      <c r="B41" s="79"/>
      <c r="C41" s="47">
        <f>C40/25%</f>
        <v>44</v>
      </c>
      <c r="D41" s="47">
        <f t="shared" ref="D41:Q41" si="3">D40/25%</f>
        <v>0</v>
      </c>
      <c r="E41" s="47">
        <f t="shared" si="3"/>
        <v>0</v>
      </c>
      <c r="F41" s="47">
        <f t="shared" si="3"/>
        <v>36</v>
      </c>
      <c r="G41" s="47">
        <f t="shared" si="3"/>
        <v>8</v>
      </c>
      <c r="H41" s="47">
        <f t="shared" si="3"/>
        <v>0</v>
      </c>
      <c r="I41" s="47">
        <f t="shared" si="3"/>
        <v>44</v>
      </c>
      <c r="J41" s="47">
        <f t="shared" si="3"/>
        <v>0</v>
      </c>
      <c r="K41" s="47">
        <f t="shared" si="3"/>
        <v>0</v>
      </c>
      <c r="L41" s="47">
        <f t="shared" si="3"/>
        <v>32</v>
      </c>
      <c r="M41" s="47">
        <f t="shared" si="3"/>
        <v>12</v>
      </c>
      <c r="N41" s="47">
        <f t="shared" si="3"/>
        <v>0</v>
      </c>
      <c r="O41" s="47">
        <f t="shared" si="3"/>
        <v>40</v>
      </c>
      <c r="P41" s="47">
        <f t="shared" si="3"/>
        <v>4</v>
      </c>
      <c r="Q41" s="47">
        <f t="shared" si="3"/>
        <v>0</v>
      </c>
      <c r="R41" s="47">
        <f t="shared" ref="R41:CC41" si="4">R40/25%</f>
        <v>44</v>
      </c>
      <c r="S41" s="47">
        <f t="shared" si="4"/>
        <v>0</v>
      </c>
      <c r="T41" s="47">
        <f t="shared" si="4"/>
        <v>0</v>
      </c>
      <c r="U41" s="47">
        <f t="shared" si="4"/>
        <v>36</v>
      </c>
      <c r="V41" s="47">
        <f t="shared" si="4"/>
        <v>8</v>
      </c>
      <c r="W41" s="47">
        <f t="shared" si="4"/>
        <v>0</v>
      </c>
      <c r="X41" s="47">
        <f t="shared" si="4"/>
        <v>44</v>
      </c>
      <c r="Y41" s="47">
        <f t="shared" si="4"/>
        <v>0</v>
      </c>
      <c r="Z41" s="47">
        <f t="shared" si="4"/>
        <v>0</v>
      </c>
      <c r="AA41" s="47">
        <f t="shared" si="4"/>
        <v>32</v>
      </c>
      <c r="AB41" s="47">
        <f t="shared" si="4"/>
        <v>12</v>
      </c>
      <c r="AC41" s="47">
        <f t="shared" si="4"/>
        <v>0</v>
      </c>
      <c r="AD41" s="47">
        <f t="shared" si="4"/>
        <v>40</v>
      </c>
      <c r="AE41" s="47">
        <f t="shared" si="4"/>
        <v>4</v>
      </c>
      <c r="AF41" s="47">
        <f t="shared" si="4"/>
        <v>0</v>
      </c>
      <c r="AG41" s="47">
        <f t="shared" si="4"/>
        <v>44</v>
      </c>
      <c r="AH41" s="47">
        <f t="shared" si="4"/>
        <v>0</v>
      </c>
      <c r="AI41" s="47">
        <f t="shared" si="4"/>
        <v>0</v>
      </c>
      <c r="AJ41" s="47">
        <f t="shared" si="4"/>
        <v>36</v>
      </c>
      <c r="AK41" s="47">
        <f t="shared" si="4"/>
        <v>8</v>
      </c>
      <c r="AL41" s="47">
        <f t="shared" si="4"/>
        <v>0</v>
      </c>
      <c r="AM41" s="47">
        <f t="shared" si="4"/>
        <v>44</v>
      </c>
      <c r="AN41" s="47">
        <f t="shared" si="4"/>
        <v>0</v>
      </c>
      <c r="AO41" s="47">
        <f t="shared" si="4"/>
        <v>0</v>
      </c>
      <c r="AP41" s="47">
        <f t="shared" si="4"/>
        <v>32</v>
      </c>
      <c r="AQ41" s="47">
        <f t="shared" si="4"/>
        <v>12</v>
      </c>
      <c r="AR41" s="47">
        <f t="shared" si="4"/>
        <v>0</v>
      </c>
      <c r="AS41" s="47">
        <f t="shared" si="4"/>
        <v>40</v>
      </c>
      <c r="AT41" s="47">
        <f t="shared" si="4"/>
        <v>4</v>
      </c>
      <c r="AU41" s="47">
        <f t="shared" si="4"/>
        <v>0</v>
      </c>
      <c r="AV41" s="47">
        <f t="shared" si="4"/>
        <v>44</v>
      </c>
      <c r="AW41" s="47">
        <f t="shared" si="4"/>
        <v>0</v>
      </c>
      <c r="AX41" s="47">
        <f t="shared" si="4"/>
        <v>0</v>
      </c>
      <c r="AY41" s="47">
        <f t="shared" si="4"/>
        <v>36</v>
      </c>
      <c r="AZ41" s="47">
        <f t="shared" si="4"/>
        <v>8</v>
      </c>
      <c r="BA41" s="47">
        <f t="shared" si="4"/>
        <v>0</v>
      </c>
      <c r="BB41" s="47">
        <f t="shared" si="4"/>
        <v>44</v>
      </c>
      <c r="BC41" s="47">
        <f t="shared" si="4"/>
        <v>0</v>
      </c>
      <c r="BD41" s="47">
        <f t="shared" si="4"/>
        <v>0</v>
      </c>
      <c r="BE41" s="47">
        <f t="shared" si="4"/>
        <v>32</v>
      </c>
      <c r="BF41" s="47">
        <f t="shared" si="4"/>
        <v>12</v>
      </c>
      <c r="BG41" s="47">
        <f t="shared" si="4"/>
        <v>0</v>
      </c>
      <c r="BH41" s="47">
        <f t="shared" si="4"/>
        <v>40</v>
      </c>
      <c r="BI41" s="47">
        <f t="shared" si="4"/>
        <v>4</v>
      </c>
      <c r="BJ41" s="47">
        <f t="shared" si="4"/>
        <v>0</v>
      </c>
      <c r="BK41" s="47">
        <f t="shared" si="4"/>
        <v>44</v>
      </c>
      <c r="BL41" s="47">
        <f t="shared" si="4"/>
        <v>0</v>
      </c>
      <c r="BM41" s="47">
        <f t="shared" si="4"/>
        <v>0</v>
      </c>
      <c r="BN41" s="47">
        <f t="shared" si="4"/>
        <v>36</v>
      </c>
      <c r="BO41" s="47">
        <f t="shared" si="4"/>
        <v>8</v>
      </c>
      <c r="BP41" s="47">
        <f t="shared" si="4"/>
        <v>0</v>
      </c>
      <c r="BQ41" s="47">
        <f t="shared" si="4"/>
        <v>44</v>
      </c>
      <c r="BR41" s="47">
        <f t="shared" si="4"/>
        <v>0</v>
      </c>
      <c r="BS41" s="47">
        <f t="shared" si="4"/>
        <v>0</v>
      </c>
      <c r="BT41" s="47">
        <f t="shared" si="4"/>
        <v>32</v>
      </c>
      <c r="BU41" s="47">
        <f t="shared" si="4"/>
        <v>12</v>
      </c>
      <c r="BV41" s="47">
        <f t="shared" si="4"/>
        <v>0</v>
      </c>
      <c r="BW41" s="47">
        <f t="shared" si="4"/>
        <v>40</v>
      </c>
      <c r="BX41" s="47">
        <f t="shared" si="4"/>
        <v>4</v>
      </c>
      <c r="BY41" s="47">
        <f t="shared" si="4"/>
        <v>0</v>
      </c>
      <c r="BZ41" s="47">
        <f t="shared" si="4"/>
        <v>44</v>
      </c>
      <c r="CA41" s="47">
        <f t="shared" si="4"/>
        <v>0</v>
      </c>
      <c r="CB41" s="47">
        <f t="shared" si="4"/>
        <v>0</v>
      </c>
      <c r="CC41" s="47">
        <f t="shared" si="4"/>
        <v>36</v>
      </c>
      <c r="CD41" s="47">
        <f t="shared" ref="CD41:EO41" si="5">CD40/25%</f>
        <v>8</v>
      </c>
      <c r="CE41" s="47">
        <f t="shared" si="5"/>
        <v>0</v>
      </c>
      <c r="CF41" s="47">
        <f t="shared" si="5"/>
        <v>44</v>
      </c>
      <c r="CG41" s="47">
        <f t="shared" si="5"/>
        <v>0</v>
      </c>
      <c r="CH41" s="47">
        <f t="shared" si="5"/>
        <v>0</v>
      </c>
      <c r="CI41" s="47">
        <f t="shared" si="5"/>
        <v>32</v>
      </c>
      <c r="CJ41" s="47">
        <f t="shared" si="5"/>
        <v>12</v>
      </c>
      <c r="CK41" s="47">
        <f t="shared" si="5"/>
        <v>0</v>
      </c>
      <c r="CL41" s="47">
        <f t="shared" si="5"/>
        <v>40</v>
      </c>
      <c r="CM41" s="47">
        <f t="shared" si="5"/>
        <v>4</v>
      </c>
      <c r="CN41" s="47">
        <f t="shared" si="5"/>
        <v>0</v>
      </c>
      <c r="CO41" s="47">
        <f t="shared" si="5"/>
        <v>44</v>
      </c>
      <c r="CP41" s="47">
        <f t="shared" si="5"/>
        <v>0</v>
      </c>
      <c r="CQ41" s="47">
        <f t="shared" si="5"/>
        <v>0</v>
      </c>
      <c r="CR41" s="47">
        <f t="shared" si="5"/>
        <v>36</v>
      </c>
      <c r="CS41" s="47">
        <f t="shared" si="5"/>
        <v>8</v>
      </c>
      <c r="CT41" s="47">
        <f t="shared" si="5"/>
        <v>0</v>
      </c>
      <c r="CU41" s="47">
        <f t="shared" si="5"/>
        <v>44</v>
      </c>
      <c r="CV41" s="47">
        <f t="shared" si="5"/>
        <v>0</v>
      </c>
      <c r="CW41" s="47">
        <f t="shared" si="5"/>
        <v>0</v>
      </c>
      <c r="CX41" s="47">
        <f t="shared" si="5"/>
        <v>32</v>
      </c>
      <c r="CY41" s="47">
        <f t="shared" si="5"/>
        <v>12</v>
      </c>
      <c r="CZ41" s="47">
        <f t="shared" si="5"/>
        <v>0</v>
      </c>
      <c r="DA41" s="47">
        <f t="shared" si="5"/>
        <v>40</v>
      </c>
      <c r="DB41" s="47">
        <f t="shared" si="5"/>
        <v>4</v>
      </c>
      <c r="DC41" s="47">
        <f t="shared" si="5"/>
        <v>0</v>
      </c>
      <c r="DD41" s="47">
        <f t="shared" si="5"/>
        <v>44</v>
      </c>
      <c r="DE41" s="47">
        <f t="shared" si="5"/>
        <v>0</v>
      </c>
      <c r="DF41" s="47">
        <f t="shared" si="5"/>
        <v>0</v>
      </c>
      <c r="DG41" s="47">
        <f t="shared" si="5"/>
        <v>36</v>
      </c>
      <c r="DH41" s="47">
        <f t="shared" si="5"/>
        <v>8</v>
      </c>
      <c r="DI41" s="47">
        <f t="shared" si="5"/>
        <v>0</v>
      </c>
      <c r="DJ41" s="47">
        <f t="shared" si="5"/>
        <v>44</v>
      </c>
      <c r="DK41" s="47">
        <f t="shared" si="5"/>
        <v>0</v>
      </c>
      <c r="DL41" s="47">
        <f t="shared" si="5"/>
        <v>0</v>
      </c>
      <c r="DM41" s="47">
        <f t="shared" si="5"/>
        <v>32</v>
      </c>
      <c r="DN41" s="47">
        <f t="shared" si="5"/>
        <v>12</v>
      </c>
      <c r="DO41" s="47">
        <f t="shared" si="5"/>
        <v>0</v>
      </c>
      <c r="DP41" s="47">
        <f t="shared" si="5"/>
        <v>40</v>
      </c>
      <c r="DQ41" s="47">
        <f t="shared" si="5"/>
        <v>4</v>
      </c>
      <c r="DR41" s="47">
        <f t="shared" si="5"/>
        <v>0</v>
      </c>
      <c r="DS41" s="47">
        <f t="shared" si="5"/>
        <v>0</v>
      </c>
      <c r="DT41" s="47">
        <f t="shared" si="5"/>
        <v>0</v>
      </c>
      <c r="DU41" s="47">
        <f t="shared" si="5"/>
        <v>0</v>
      </c>
      <c r="DV41" s="47">
        <f t="shared" si="5"/>
        <v>0</v>
      </c>
      <c r="DW41" s="47">
        <f t="shared" si="5"/>
        <v>0</v>
      </c>
      <c r="DX41" s="47">
        <f t="shared" si="5"/>
        <v>0</v>
      </c>
      <c r="DY41" s="47">
        <f t="shared" si="5"/>
        <v>0</v>
      </c>
      <c r="DZ41" s="47">
        <f t="shared" si="5"/>
        <v>0</v>
      </c>
      <c r="EA41" s="47">
        <f t="shared" si="5"/>
        <v>0</v>
      </c>
      <c r="EB41" s="47">
        <f t="shared" si="5"/>
        <v>0</v>
      </c>
      <c r="EC41" s="47">
        <f t="shared" si="5"/>
        <v>0</v>
      </c>
      <c r="ED41" s="47">
        <f t="shared" si="5"/>
        <v>0</v>
      </c>
      <c r="EE41" s="47">
        <f t="shared" si="5"/>
        <v>0</v>
      </c>
      <c r="EF41" s="47">
        <f t="shared" si="5"/>
        <v>0</v>
      </c>
      <c r="EG41" s="47">
        <f t="shared" si="5"/>
        <v>0</v>
      </c>
      <c r="EH41" s="47">
        <f t="shared" si="5"/>
        <v>0</v>
      </c>
      <c r="EI41" s="47">
        <f t="shared" si="5"/>
        <v>0</v>
      </c>
      <c r="EJ41" s="47">
        <f t="shared" si="5"/>
        <v>0</v>
      </c>
      <c r="EK41" s="47">
        <f t="shared" si="5"/>
        <v>0</v>
      </c>
      <c r="EL41" s="47">
        <f t="shared" si="5"/>
        <v>0</v>
      </c>
      <c r="EM41" s="47">
        <f t="shared" si="5"/>
        <v>0</v>
      </c>
      <c r="EN41" s="47">
        <f t="shared" si="5"/>
        <v>0</v>
      </c>
      <c r="EO41" s="47">
        <f t="shared" si="5"/>
        <v>0</v>
      </c>
      <c r="EP41" s="47">
        <f t="shared" ref="EP41:FK41" si="6">EP40/25%</f>
        <v>0</v>
      </c>
      <c r="EQ41" s="47">
        <f t="shared" si="6"/>
        <v>0</v>
      </c>
      <c r="ER41" s="47">
        <f t="shared" si="6"/>
        <v>0</v>
      </c>
      <c r="ES41" s="47">
        <f t="shared" si="6"/>
        <v>0</v>
      </c>
      <c r="ET41" s="47">
        <f t="shared" si="6"/>
        <v>0</v>
      </c>
      <c r="EU41" s="47">
        <f t="shared" si="6"/>
        <v>0</v>
      </c>
      <c r="EV41" s="47">
        <f t="shared" si="6"/>
        <v>0</v>
      </c>
      <c r="EW41" s="47">
        <f t="shared" si="6"/>
        <v>0</v>
      </c>
      <c r="EX41" s="47">
        <f t="shared" si="6"/>
        <v>0</v>
      </c>
      <c r="EY41" s="47">
        <f t="shared" si="6"/>
        <v>0</v>
      </c>
      <c r="EZ41" s="47">
        <f t="shared" si="6"/>
        <v>0</v>
      </c>
      <c r="FA41" s="47">
        <f t="shared" si="6"/>
        <v>0</v>
      </c>
      <c r="FB41" s="47">
        <f t="shared" si="6"/>
        <v>0</v>
      </c>
      <c r="FC41" s="47">
        <f t="shared" si="6"/>
        <v>0</v>
      </c>
      <c r="FD41" s="47">
        <f t="shared" si="6"/>
        <v>0</v>
      </c>
      <c r="FE41" s="47">
        <f t="shared" si="6"/>
        <v>0</v>
      </c>
      <c r="FF41" s="47">
        <f t="shared" si="6"/>
        <v>0</v>
      </c>
      <c r="FG41" s="47">
        <f t="shared" si="6"/>
        <v>0</v>
      </c>
      <c r="FH41" s="47">
        <f t="shared" si="6"/>
        <v>0</v>
      </c>
      <c r="FI41" s="47">
        <f t="shared" si="6"/>
        <v>0</v>
      </c>
      <c r="FJ41" s="47">
        <f t="shared" si="6"/>
        <v>0</v>
      </c>
      <c r="FK41" s="47">
        <f t="shared" si="6"/>
        <v>0</v>
      </c>
    </row>
    <row r="43" spans="2:9">
      <c r="B43" s="103" t="s">
        <v>314</v>
      </c>
      <c r="C43" s="104"/>
      <c r="D43" s="104"/>
      <c r="E43" s="105"/>
      <c r="F43" s="106"/>
      <c r="G43" s="106"/>
      <c r="H43" s="106"/>
      <c r="I43" s="106"/>
    </row>
    <row r="44" spans="2:5">
      <c r="B44" s="126" t="s">
        <v>315</v>
      </c>
      <c r="C44" s="126" t="s">
        <v>316</v>
      </c>
      <c r="D44" s="108">
        <f>E44/100*25</f>
        <v>9.8</v>
      </c>
      <c r="E44" s="109">
        <f>(C41+F41+I41+L41+O41)/5</f>
        <v>39.2</v>
      </c>
    </row>
    <row r="45" spans="2:5">
      <c r="B45" s="75" t="s">
        <v>317</v>
      </c>
      <c r="C45" s="75" t="s">
        <v>316</v>
      </c>
      <c r="D45" s="110">
        <f>E45/100*25</f>
        <v>1.2</v>
      </c>
      <c r="E45" s="58">
        <f>(D41+G41+J41+M41+P41)/5</f>
        <v>4.8</v>
      </c>
    </row>
    <row r="46" spans="2:5">
      <c r="B46" s="75" t="s">
        <v>318</v>
      </c>
      <c r="C46" s="75" t="s">
        <v>316</v>
      </c>
      <c r="D46" s="110">
        <f>E46/100*25</f>
        <v>0</v>
      </c>
      <c r="E46" s="58">
        <f>(E41+H41+K41+N41+Q41)/5</f>
        <v>0</v>
      </c>
    </row>
    <row r="47" spans="2:5">
      <c r="B47" s="144"/>
      <c r="C47" s="144"/>
      <c r="D47" s="112">
        <f>SUM(D44:D46)</f>
        <v>11</v>
      </c>
      <c r="E47" s="112">
        <f>SUM(E44:E46)</f>
        <v>44</v>
      </c>
    </row>
    <row r="48" ht="30" customHeight="1" spans="2:9">
      <c r="B48" s="75"/>
      <c r="C48" s="75"/>
      <c r="D48" s="145" t="s">
        <v>16</v>
      </c>
      <c r="E48" s="145"/>
      <c r="F48" s="146" t="s">
        <v>17</v>
      </c>
      <c r="G48" s="146"/>
      <c r="H48" s="46" t="s">
        <v>18</v>
      </c>
      <c r="I48" s="46"/>
    </row>
    <row r="49" spans="2:9">
      <c r="B49" s="75" t="s">
        <v>315</v>
      </c>
      <c r="C49" s="75" t="s">
        <v>319</v>
      </c>
      <c r="D49" s="46">
        <f>E49/100*25</f>
        <v>9.8</v>
      </c>
      <c r="E49" s="58">
        <f>(R41+U41+X41+AA41+AD41)/5</f>
        <v>39.2</v>
      </c>
      <c r="F49" s="46">
        <f>G49/100*25</f>
        <v>9.8</v>
      </c>
      <c r="G49" s="58">
        <f>(AG41+AJ41+AM41+AP41+AS41)/5</f>
        <v>39.2</v>
      </c>
      <c r="H49" s="46">
        <f>I49/100*25</f>
        <v>9.8</v>
      </c>
      <c r="I49" s="58">
        <f>(AV41+AY41+BB41+BE41+BH41)/5</f>
        <v>39.2</v>
      </c>
    </row>
    <row r="50" spans="2:9">
      <c r="B50" s="75" t="s">
        <v>317</v>
      </c>
      <c r="C50" s="75" t="s">
        <v>319</v>
      </c>
      <c r="D50" s="110">
        <f>E50/100*25</f>
        <v>1.2</v>
      </c>
      <c r="E50" s="58">
        <f>(S41+V41+Y41+AB41+AE41)/5</f>
        <v>4.8</v>
      </c>
      <c r="F50" s="46">
        <f>G50/100*25</f>
        <v>1.2</v>
      </c>
      <c r="G50" s="58">
        <f>(AH41+AK41+AN41+AQ41+AT41)/5</f>
        <v>4.8</v>
      </c>
      <c r="H50" s="46">
        <f>I50/100*25</f>
        <v>1.2</v>
      </c>
      <c r="I50" s="58">
        <f>(AW41+AZ41+BC41+BF41+BI41)/5</f>
        <v>4.8</v>
      </c>
    </row>
    <row r="51" spans="2:9">
      <c r="B51" s="75" t="s">
        <v>318</v>
      </c>
      <c r="C51" s="75" t="s">
        <v>319</v>
      </c>
      <c r="D51" s="110">
        <f>E51/100*25</f>
        <v>0</v>
      </c>
      <c r="E51" s="58">
        <f>(T41+W41+Z41+AC41+AF41)/5</f>
        <v>0</v>
      </c>
      <c r="F51" s="46">
        <f>G51/100*25</f>
        <v>0</v>
      </c>
      <c r="G51" s="58">
        <f>(AI41+AL41+AO41+AR41+AU41)/5</f>
        <v>0</v>
      </c>
      <c r="H51" s="46">
        <f>I51/100*25</f>
        <v>0</v>
      </c>
      <c r="I51" s="58">
        <f>(AX41+BA41+BD41+BG41+BJ41)/5</f>
        <v>0</v>
      </c>
    </row>
    <row r="52" spans="2:9">
      <c r="B52" s="75"/>
      <c r="C52" s="75"/>
      <c r="D52" s="118">
        <f t="shared" ref="D52:I52" si="7">SUM(D49:D51)</f>
        <v>11</v>
      </c>
      <c r="E52" s="118">
        <f t="shared" si="7"/>
        <v>44</v>
      </c>
      <c r="F52" s="59">
        <f t="shared" si="7"/>
        <v>11</v>
      </c>
      <c r="G52" s="118">
        <f t="shared" si="7"/>
        <v>44</v>
      </c>
      <c r="H52" s="59">
        <f t="shared" si="7"/>
        <v>11</v>
      </c>
      <c r="I52" s="118">
        <f t="shared" si="7"/>
        <v>44</v>
      </c>
    </row>
    <row r="53" spans="2:9">
      <c r="B53" s="75" t="s">
        <v>315</v>
      </c>
      <c r="C53" s="75" t="s">
        <v>320</v>
      </c>
      <c r="D53" s="46">
        <f>E53/100*25</f>
        <v>9.8</v>
      </c>
      <c r="E53" s="58">
        <f>(BK41+BN41+BQ41+BT41+BW41)/5</f>
        <v>39.2</v>
      </c>
      <c r="I53" s="124"/>
    </row>
    <row r="54" spans="2:5">
      <c r="B54" s="75" t="s">
        <v>317</v>
      </c>
      <c r="C54" s="75" t="s">
        <v>320</v>
      </c>
      <c r="D54" s="46">
        <f>E54/100*25</f>
        <v>1.2</v>
      </c>
      <c r="E54" s="58">
        <f>(BL41+BO41+BR41+BU41+BX41)/5</f>
        <v>4.8</v>
      </c>
    </row>
    <row r="55" spans="2:5">
      <c r="B55" s="75" t="s">
        <v>318</v>
      </c>
      <c r="C55" s="75" t="s">
        <v>320</v>
      </c>
      <c r="D55" s="46">
        <f>E55/100*25</f>
        <v>0</v>
      </c>
      <c r="E55" s="58">
        <f>(BM41+BP41+BS41+BV41+BY41)/5</f>
        <v>0</v>
      </c>
    </row>
    <row r="56" spans="2:6">
      <c r="B56" s="144"/>
      <c r="C56" s="144"/>
      <c r="D56" s="119">
        <f>SUM(D53:D55)</f>
        <v>11</v>
      </c>
      <c r="E56" s="119">
        <f>SUM(E53:E55)</f>
        <v>44</v>
      </c>
      <c r="F56" s="120"/>
    </row>
    <row r="57" spans="2:13">
      <c r="B57" s="75"/>
      <c r="C57" s="75"/>
      <c r="D57" s="147" t="s">
        <v>20</v>
      </c>
      <c r="E57" s="147"/>
      <c r="F57" s="46" t="s">
        <v>21</v>
      </c>
      <c r="G57" s="46"/>
      <c r="H57" s="46" t="s">
        <v>22</v>
      </c>
      <c r="I57" s="46"/>
      <c r="J57" s="46" t="s">
        <v>23</v>
      </c>
      <c r="K57" s="46"/>
      <c r="L57" s="46" t="s">
        <v>24</v>
      </c>
      <c r="M57" s="46"/>
    </row>
    <row r="58" spans="2:13">
      <c r="B58" s="75" t="s">
        <v>315</v>
      </c>
      <c r="C58" s="75" t="s">
        <v>321</v>
      </c>
      <c r="D58" s="46">
        <f>E58/100*25</f>
        <v>9.8</v>
      </c>
      <c r="E58" s="58">
        <f>(BZ41+CC41+CF41+CI41+CL41)/5</f>
        <v>39.2</v>
      </c>
      <c r="F58" s="46">
        <f>G58/100*25</f>
        <v>9.8</v>
      </c>
      <c r="G58" s="58">
        <f>(CO41+CR41+CU41+CX41+DA41)/5</f>
        <v>39.2</v>
      </c>
      <c r="H58" s="46">
        <f>I58/100*25</f>
        <v>9.8</v>
      </c>
      <c r="I58" s="58">
        <f>(DD41+DG41+DJ41+DM41+DP41)/5</f>
        <v>39.2</v>
      </c>
      <c r="J58" s="46">
        <f>K58/100*25</f>
        <v>0</v>
      </c>
      <c r="K58" s="58">
        <f>(DS41+DV41+DY41+EB41+EE41)/5</f>
        <v>0</v>
      </c>
      <c r="L58" s="46">
        <f>M58/100*25</f>
        <v>0</v>
      </c>
      <c r="M58" s="58">
        <f>(EH41+EK41+EN41+EQ41+ET41)/5</f>
        <v>0</v>
      </c>
    </row>
    <row r="59" spans="2:13">
      <c r="B59" s="75" t="s">
        <v>317</v>
      </c>
      <c r="C59" s="75" t="s">
        <v>321</v>
      </c>
      <c r="D59" s="46">
        <f>E59/100*25</f>
        <v>1.2</v>
      </c>
      <c r="E59" s="58">
        <f>(CA41+CD41+CG41+CJ41+CM41)/5</f>
        <v>4.8</v>
      </c>
      <c r="F59" s="46">
        <f>G59/100*25</f>
        <v>1.2</v>
      </c>
      <c r="G59" s="58">
        <f>(CP41+CS41+CV41+CY41+DB41)/5</f>
        <v>4.8</v>
      </c>
      <c r="H59" s="46">
        <f>I59/100*25</f>
        <v>1.2</v>
      </c>
      <c r="I59" s="58">
        <f>(DE41+DH41+DK41+DN41+DQ41)/5</f>
        <v>4.8</v>
      </c>
      <c r="J59" s="46">
        <f>K59/100*25</f>
        <v>0</v>
      </c>
      <c r="K59" s="58">
        <f>(DT41+DW41+DZ41+EC41+EF41)/5</f>
        <v>0</v>
      </c>
      <c r="L59" s="46">
        <f>M59/100*25</f>
        <v>0</v>
      </c>
      <c r="M59" s="58">
        <f>(EI41+EL41+EO41+ER41+EU41)/5</f>
        <v>0</v>
      </c>
    </row>
    <row r="60" spans="2:13">
      <c r="B60" s="75" t="s">
        <v>318</v>
      </c>
      <c r="C60" s="75" t="s">
        <v>321</v>
      </c>
      <c r="D60" s="46">
        <f>E60/100*25</f>
        <v>0</v>
      </c>
      <c r="E60" s="58">
        <f>(CB41+CE41+CH41+CK41+CN41)/5</f>
        <v>0</v>
      </c>
      <c r="F60" s="46">
        <f>G60/100*25</f>
        <v>0</v>
      </c>
      <c r="G60" s="58">
        <f>(CQ41+CT41+CW41+CZ41+DC41)/5</f>
        <v>0</v>
      </c>
      <c r="H60" s="46">
        <f>I60/100*25</f>
        <v>0</v>
      </c>
      <c r="I60" s="58">
        <f>(DF41+DI41+DL41+DO41+DR41)/5</f>
        <v>0</v>
      </c>
      <c r="J60" s="46">
        <f>K60/100*25</f>
        <v>0</v>
      </c>
      <c r="K60" s="58">
        <f>(DU41+DX41+EA41+ED41+EG41)/5</f>
        <v>0</v>
      </c>
      <c r="L60" s="46">
        <f>M60/100*25</f>
        <v>0</v>
      </c>
      <c r="M60" s="58">
        <f>(EJ41+EM41+EP41+ES41+EV41)/5</f>
        <v>0</v>
      </c>
    </row>
    <row r="61" spans="2:13">
      <c r="B61" s="75"/>
      <c r="C61" s="75"/>
      <c r="D61" s="59">
        <f t="shared" ref="D61:M61" si="8">SUM(D58:D60)</f>
        <v>11</v>
      </c>
      <c r="E61" s="59">
        <f t="shared" si="8"/>
        <v>44</v>
      </c>
      <c r="F61" s="59">
        <f t="shared" si="8"/>
        <v>11</v>
      </c>
      <c r="G61" s="118">
        <f t="shared" si="8"/>
        <v>44</v>
      </c>
      <c r="H61" s="59">
        <f t="shared" si="8"/>
        <v>11</v>
      </c>
      <c r="I61" s="118">
        <f t="shared" si="8"/>
        <v>44</v>
      </c>
      <c r="J61" s="59">
        <f t="shared" si="8"/>
        <v>0</v>
      </c>
      <c r="K61" s="118">
        <f t="shared" si="8"/>
        <v>0</v>
      </c>
      <c r="L61" s="59">
        <f t="shared" si="8"/>
        <v>0</v>
      </c>
      <c r="M61" s="118">
        <f t="shared" si="8"/>
        <v>0</v>
      </c>
    </row>
    <row r="62" spans="2:5">
      <c r="B62" s="75" t="s">
        <v>315</v>
      </c>
      <c r="C62" s="75" t="s">
        <v>322</v>
      </c>
      <c r="D62" s="46">
        <f>E62/100*25</f>
        <v>0</v>
      </c>
      <c r="E62" s="58">
        <f>(EW41+EZ41+FC41+FF41+FI41)/5</f>
        <v>0</v>
      </c>
    </row>
    <row r="63" spans="2:5">
      <c r="B63" s="75" t="s">
        <v>317</v>
      </c>
      <c r="C63" s="75" t="s">
        <v>322</v>
      </c>
      <c r="D63" s="46">
        <f>E63/100*25</f>
        <v>0</v>
      </c>
      <c r="E63" s="58">
        <f>(EX41+FA41+FD41+FG41+FJ41)/5</f>
        <v>0</v>
      </c>
    </row>
    <row r="64" spans="2:5">
      <c r="B64" s="75" t="s">
        <v>318</v>
      </c>
      <c r="C64" s="75" t="s">
        <v>322</v>
      </c>
      <c r="D64" s="46">
        <f>E64/100*25</f>
        <v>0</v>
      </c>
      <c r="E64" s="58">
        <f>(EY41+FB41+FE41+FH41+FK41)/5</f>
        <v>0</v>
      </c>
    </row>
    <row r="65" spans="2:5">
      <c r="B65" s="75"/>
      <c r="C65" s="75"/>
      <c r="D65" s="59">
        <f>SUM(D62:D64)</f>
        <v>0</v>
      </c>
      <c r="E65" s="59">
        <f>SUM(E62:E64)</f>
        <v>0</v>
      </c>
    </row>
    <row r="69" ht="15.75" spans="2:4">
      <c r="B69" s="66" t="s">
        <v>323</v>
      </c>
      <c r="C69" s="66"/>
      <c r="D69" s="66"/>
    </row>
  </sheetData>
  <mergeCells count="140">
    <mergeCell ref="FI3:FJ3"/>
    <mergeCell ref="C5:Q5"/>
    <mergeCell ref="R5:BJ5"/>
    <mergeCell ref="BK5:BY5"/>
    <mergeCell ref="BZ5:EV5"/>
    <mergeCell ref="EW5:FK5"/>
    <mergeCell ref="R6:AF6"/>
    <mergeCell ref="AG6:AU6"/>
    <mergeCell ref="AV6:BJ6"/>
    <mergeCell ref="BK6:BY6"/>
    <mergeCell ref="BZ6:CN6"/>
    <mergeCell ref="CO6:DC6"/>
    <mergeCell ref="DD6:DR6"/>
    <mergeCell ref="DS6:EG6"/>
    <mergeCell ref="EH6:EV6"/>
    <mergeCell ref="EW6:FK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EH13:EJ13"/>
    <mergeCell ref="EK13:EM13"/>
    <mergeCell ref="EN13:EP13"/>
    <mergeCell ref="EQ13:ES13"/>
    <mergeCell ref="ET13:EV13"/>
    <mergeCell ref="EW13:EY13"/>
    <mergeCell ref="EZ13:FB13"/>
    <mergeCell ref="FC13:FE13"/>
    <mergeCell ref="FF13:FH13"/>
    <mergeCell ref="FI13:FK13"/>
    <mergeCell ref="A40:B40"/>
    <mergeCell ref="A41:B41"/>
    <mergeCell ref="B43:E43"/>
    <mergeCell ref="D48:E48"/>
    <mergeCell ref="F48:G48"/>
    <mergeCell ref="H48:I48"/>
    <mergeCell ref="D57:E57"/>
    <mergeCell ref="F57:G57"/>
    <mergeCell ref="H57:I57"/>
    <mergeCell ref="J57:K57"/>
    <mergeCell ref="L57:M57"/>
    <mergeCell ref="A5:A14"/>
    <mergeCell ref="B5:B14"/>
    <mergeCell ref="C6:Q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56"/>
  <sheetViews>
    <sheetView workbookViewId="0">
      <selection activeCell="F4" sqref="F4"/>
    </sheetView>
  </sheetViews>
  <sheetFormatPr defaultColWidth="9" defaultRowHeight="15"/>
  <cols>
    <col min="2" max="2" width="31.5714285714286" customWidth="1"/>
    <col min="3" max="3" width="12.8571428571429" customWidth="1"/>
    <col min="5" max="5" width="13.7142857142857" customWidth="1"/>
    <col min="6" max="6" width="15.4285714285714" customWidth="1"/>
  </cols>
  <sheetData>
    <row r="1" ht="15.75" spans="2:14">
      <c r="B1" s="127" t="s">
        <v>324</v>
      </c>
      <c r="C1" s="127"/>
      <c r="D1" s="127"/>
      <c r="E1" s="127"/>
      <c r="F1" s="127"/>
      <c r="G1" s="127"/>
      <c r="N1" s="129"/>
    </row>
    <row r="2" ht="15.75" spans="1:22">
      <c r="A2" s="64" t="s">
        <v>0</v>
      </c>
      <c r="B2" s="128" t="s">
        <v>325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66"/>
      <c r="P2" s="66"/>
      <c r="Q2" s="66"/>
      <c r="R2" s="66"/>
      <c r="S2" s="66"/>
      <c r="T2" s="66"/>
      <c r="U2" s="66"/>
      <c r="V2" s="66"/>
    </row>
    <row r="3" ht="15.75" spans="1:121">
      <c r="A3" s="130" t="s">
        <v>326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66"/>
      <c r="P3" s="66"/>
      <c r="Q3" s="66"/>
      <c r="R3" s="66"/>
      <c r="S3" s="66"/>
      <c r="T3" s="66"/>
      <c r="U3" s="66"/>
      <c r="V3" s="66"/>
      <c r="DP3" s="62" t="s">
        <v>327</v>
      </c>
      <c r="DQ3" s="62"/>
    </row>
    <row r="4" ht="15.75" spans="1:22">
      <c r="A4" s="65"/>
      <c r="B4" s="66"/>
      <c r="C4" s="66"/>
      <c r="D4" s="66"/>
      <c r="E4" s="66"/>
      <c r="F4" s="86" t="s">
        <v>328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ht="15.75" spans="1:2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ht="15.75" spans="1:122">
      <c r="A6" s="100" t="s">
        <v>8</v>
      </c>
      <c r="B6" s="100" t="s">
        <v>329</v>
      </c>
      <c r="C6" s="68" t="s">
        <v>330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125" t="s">
        <v>331</v>
      </c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92" t="s">
        <v>332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 t="s">
        <v>333</v>
      </c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46" t="s">
        <v>334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15.75" spans="1:122">
      <c r="A7" s="100"/>
      <c r="B7" s="100"/>
      <c r="C7" s="21" t="s">
        <v>335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 t="s">
        <v>336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 t="s">
        <v>337</v>
      </c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 t="s">
        <v>338</v>
      </c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 t="s">
        <v>339</v>
      </c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 t="s">
        <v>340</v>
      </c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0" t="s">
        <v>341</v>
      </c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 t="s">
        <v>342</v>
      </c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 t="s">
        <v>24</v>
      </c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15" t="s">
        <v>343</v>
      </c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spans="1:122">
      <c r="A8" s="100"/>
      <c r="B8" s="10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</row>
    <row r="9" ht="15.75" spans="1:122">
      <c r="A9" s="100"/>
      <c r="B9" s="10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</row>
    <row r="10" ht="15.75" spans="1:122">
      <c r="A10" s="100"/>
      <c r="B10" s="10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</row>
    <row r="11" ht="15.75" spans="1:122">
      <c r="A11" s="100"/>
      <c r="B11" s="10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</row>
    <row r="12" ht="15.75" spans="1:122">
      <c r="A12" s="100"/>
      <c r="B12" s="10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</row>
    <row r="13" ht="15.75" spans="1:122">
      <c r="A13" s="100"/>
      <c r="B13" s="100"/>
      <c r="C13" s="21" t="s">
        <v>344</v>
      </c>
      <c r="D13" s="21" t="s">
        <v>27</v>
      </c>
      <c r="E13" s="21" t="s">
        <v>28</v>
      </c>
      <c r="F13" s="21" t="s">
        <v>345</v>
      </c>
      <c r="G13" s="21" t="s">
        <v>346</v>
      </c>
      <c r="H13" s="21" t="s">
        <v>347</v>
      </c>
      <c r="I13" s="21" t="s">
        <v>348</v>
      </c>
      <c r="J13" s="21" t="s">
        <v>349</v>
      </c>
      <c r="K13" s="21" t="s">
        <v>350</v>
      </c>
      <c r="L13" s="21" t="s">
        <v>351</v>
      </c>
      <c r="M13" s="21" t="s">
        <v>349</v>
      </c>
      <c r="N13" s="21" t="s">
        <v>350</v>
      </c>
      <c r="O13" s="21" t="s">
        <v>352</v>
      </c>
      <c r="P13" s="21"/>
      <c r="Q13" s="21"/>
      <c r="R13" s="21" t="s">
        <v>27</v>
      </c>
      <c r="S13" s="21"/>
      <c r="T13" s="21"/>
      <c r="U13" s="21" t="s">
        <v>353</v>
      </c>
      <c r="V13" s="21"/>
      <c r="W13" s="21"/>
      <c r="X13" s="21" t="s">
        <v>30</v>
      </c>
      <c r="Y13" s="21"/>
      <c r="Z13" s="21"/>
      <c r="AA13" s="21" t="s">
        <v>346</v>
      </c>
      <c r="AB13" s="21"/>
      <c r="AC13" s="21"/>
      <c r="AD13" s="21" t="s">
        <v>347</v>
      </c>
      <c r="AE13" s="21"/>
      <c r="AF13" s="21"/>
      <c r="AG13" s="15" t="s">
        <v>354</v>
      </c>
      <c r="AH13" s="15"/>
      <c r="AI13" s="15"/>
      <c r="AJ13" s="21" t="s">
        <v>349</v>
      </c>
      <c r="AK13" s="21"/>
      <c r="AL13" s="21"/>
      <c r="AM13" s="15" t="s">
        <v>355</v>
      </c>
      <c r="AN13" s="15"/>
      <c r="AO13" s="15"/>
      <c r="AP13" s="15" t="s">
        <v>356</v>
      </c>
      <c r="AQ13" s="15"/>
      <c r="AR13" s="15"/>
      <c r="AS13" s="15" t="s">
        <v>357</v>
      </c>
      <c r="AT13" s="15"/>
      <c r="AU13" s="15"/>
      <c r="AV13" s="15" t="s">
        <v>358</v>
      </c>
      <c r="AW13" s="15"/>
      <c r="AX13" s="15"/>
      <c r="AY13" s="15" t="s">
        <v>359</v>
      </c>
      <c r="AZ13" s="15"/>
      <c r="BA13" s="15"/>
      <c r="BB13" s="15" t="s">
        <v>360</v>
      </c>
      <c r="BC13" s="15"/>
      <c r="BD13" s="15"/>
      <c r="BE13" s="15" t="s">
        <v>361</v>
      </c>
      <c r="BF13" s="15"/>
      <c r="BG13" s="15"/>
      <c r="BH13" s="15" t="s">
        <v>362</v>
      </c>
      <c r="BI13" s="15"/>
      <c r="BJ13" s="15"/>
      <c r="BK13" s="15" t="s">
        <v>363</v>
      </c>
      <c r="BL13" s="15"/>
      <c r="BM13" s="15"/>
      <c r="BN13" s="15" t="s">
        <v>364</v>
      </c>
      <c r="BO13" s="15"/>
      <c r="BP13" s="15"/>
      <c r="BQ13" s="15" t="s">
        <v>365</v>
      </c>
      <c r="BR13" s="15"/>
      <c r="BS13" s="15"/>
      <c r="BT13" s="15" t="s">
        <v>366</v>
      </c>
      <c r="BU13" s="15"/>
      <c r="BV13" s="15"/>
      <c r="BW13" s="15" t="s">
        <v>367</v>
      </c>
      <c r="BX13" s="15"/>
      <c r="BY13" s="15"/>
      <c r="BZ13" s="15" t="s">
        <v>368</v>
      </c>
      <c r="CA13" s="15"/>
      <c r="CB13" s="15"/>
      <c r="CC13" s="15" t="s">
        <v>369</v>
      </c>
      <c r="CD13" s="15"/>
      <c r="CE13" s="15"/>
      <c r="CF13" s="15" t="s">
        <v>370</v>
      </c>
      <c r="CG13" s="15"/>
      <c r="CH13" s="15"/>
      <c r="CI13" s="15" t="s">
        <v>371</v>
      </c>
      <c r="CJ13" s="15"/>
      <c r="CK13" s="15"/>
      <c r="CL13" s="15" t="s">
        <v>372</v>
      </c>
      <c r="CM13" s="15"/>
      <c r="CN13" s="15"/>
      <c r="CO13" s="15" t="s">
        <v>373</v>
      </c>
      <c r="CP13" s="15"/>
      <c r="CQ13" s="15"/>
      <c r="CR13" s="15" t="s">
        <v>374</v>
      </c>
      <c r="CS13" s="15"/>
      <c r="CT13" s="15"/>
      <c r="CU13" s="15" t="s">
        <v>375</v>
      </c>
      <c r="CV13" s="15"/>
      <c r="CW13" s="15"/>
      <c r="CX13" s="15" t="s">
        <v>376</v>
      </c>
      <c r="CY13" s="15"/>
      <c r="CZ13" s="15"/>
      <c r="DA13" s="15" t="s">
        <v>377</v>
      </c>
      <c r="DB13" s="15"/>
      <c r="DC13" s="15"/>
      <c r="DD13" s="15" t="s">
        <v>378</v>
      </c>
      <c r="DE13" s="15"/>
      <c r="DF13" s="15"/>
      <c r="DG13" s="15" t="s">
        <v>379</v>
      </c>
      <c r="DH13" s="15"/>
      <c r="DI13" s="15"/>
      <c r="DJ13" s="15" t="s">
        <v>380</v>
      </c>
      <c r="DK13" s="15"/>
      <c r="DL13" s="15"/>
      <c r="DM13" s="15" t="s">
        <v>381</v>
      </c>
      <c r="DN13" s="15"/>
      <c r="DO13" s="15"/>
      <c r="DP13" s="15" t="s">
        <v>382</v>
      </c>
      <c r="DQ13" s="15"/>
      <c r="DR13" s="15"/>
    </row>
    <row r="14" spans="1:122">
      <c r="A14" s="100"/>
      <c r="B14" s="100"/>
      <c r="C14" s="72" t="s">
        <v>383</v>
      </c>
      <c r="D14" s="72"/>
      <c r="E14" s="72"/>
      <c r="F14" s="72" t="s">
        <v>384</v>
      </c>
      <c r="G14" s="72"/>
      <c r="H14" s="72"/>
      <c r="I14" s="72" t="s">
        <v>385</v>
      </c>
      <c r="J14" s="72"/>
      <c r="K14" s="72"/>
      <c r="L14" s="72" t="s">
        <v>386</v>
      </c>
      <c r="M14" s="72"/>
      <c r="N14" s="72"/>
      <c r="O14" s="72" t="s">
        <v>387</v>
      </c>
      <c r="P14" s="72"/>
      <c r="Q14" s="72"/>
      <c r="R14" s="72" t="s">
        <v>388</v>
      </c>
      <c r="S14" s="72"/>
      <c r="T14" s="72"/>
      <c r="U14" s="72" t="s">
        <v>389</v>
      </c>
      <c r="V14" s="72"/>
      <c r="W14" s="72"/>
      <c r="X14" s="72" t="s">
        <v>390</v>
      </c>
      <c r="Y14" s="72"/>
      <c r="Z14" s="72"/>
      <c r="AA14" s="72" t="s">
        <v>391</v>
      </c>
      <c r="AB14" s="72"/>
      <c r="AC14" s="72"/>
      <c r="AD14" s="72" t="s">
        <v>392</v>
      </c>
      <c r="AE14" s="72"/>
      <c r="AF14" s="72"/>
      <c r="AG14" s="72" t="s">
        <v>393</v>
      </c>
      <c r="AH14" s="72"/>
      <c r="AI14" s="72"/>
      <c r="AJ14" s="72" t="s">
        <v>394</v>
      </c>
      <c r="AK14" s="72"/>
      <c r="AL14" s="72"/>
      <c r="AM14" s="72" t="s">
        <v>395</v>
      </c>
      <c r="AN14" s="72"/>
      <c r="AO14" s="72"/>
      <c r="AP14" s="72" t="s">
        <v>396</v>
      </c>
      <c r="AQ14" s="72"/>
      <c r="AR14" s="72"/>
      <c r="AS14" s="72" t="s">
        <v>397</v>
      </c>
      <c r="AT14" s="72"/>
      <c r="AU14" s="72"/>
      <c r="AV14" s="72" t="s">
        <v>398</v>
      </c>
      <c r="AW14" s="72"/>
      <c r="AX14" s="72"/>
      <c r="AY14" s="72" t="s">
        <v>399</v>
      </c>
      <c r="AZ14" s="72"/>
      <c r="BA14" s="72"/>
      <c r="BB14" s="72" t="s">
        <v>400</v>
      </c>
      <c r="BC14" s="72"/>
      <c r="BD14" s="72"/>
      <c r="BE14" s="72" t="s">
        <v>401</v>
      </c>
      <c r="BF14" s="72"/>
      <c r="BG14" s="72"/>
      <c r="BH14" s="72" t="s">
        <v>402</v>
      </c>
      <c r="BI14" s="72"/>
      <c r="BJ14" s="72"/>
      <c r="BK14" s="72" t="s">
        <v>403</v>
      </c>
      <c r="BL14" s="72"/>
      <c r="BM14" s="72"/>
      <c r="BN14" s="72" t="s">
        <v>404</v>
      </c>
      <c r="BO14" s="72"/>
      <c r="BP14" s="72"/>
      <c r="BQ14" s="72" t="s">
        <v>405</v>
      </c>
      <c r="BR14" s="72"/>
      <c r="BS14" s="72"/>
      <c r="BT14" s="72" t="s">
        <v>406</v>
      </c>
      <c r="BU14" s="72"/>
      <c r="BV14" s="72"/>
      <c r="BW14" s="72" t="s">
        <v>407</v>
      </c>
      <c r="BX14" s="72"/>
      <c r="BY14" s="72"/>
      <c r="BZ14" s="72" t="s">
        <v>408</v>
      </c>
      <c r="CA14" s="72"/>
      <c r="CB14" s="72"/>
      <c r="CC14" s="72" t="s">
        <v>409</v>
      </c>
      <c r="CD14" s="72"/>
      <c r="CE14" s="72"/>
      <c r="CF14" s="72" t="s">
        <v>410</v>
      </c>
      <c r="CG14" s="72"/>
      <c r="CH14" s="72"/>
      <c r="CI14" s="72" t="s">
        <v>411</v>
      </c>
      <c r="CJ14" s="72"/>
      <c r="CK14" s="72"/>
      <c r="CL14" s="72" t="s">
        <v>412</v>
      </c>
      <c r="CM14" s="72"/>
      <c r="CN14" s="72"/>
      <c r="CO14" s="72" t="s">
        <v>413</v>
      </c>
      <c r="CP14" s="72"/>
      <c r="CQ14" s="72"/>
      <c r="CR14" s="72" t="s">
        <v>414</v>
      </c>
      <c r="CS14" s="72"/>
      <c r="CT14" s="72"/>
      <c r="CU14" s="72" t="s">
        <v>415</v>
      </c>
      <c r="CV14" s="72"/>
      <c r="CW14" s="72"/>
      <c r="CX14" s="72" t="s">
        <v>416</v>
      </c>
      <c r="CY14" s="72"/>
      <c r="CZ14" s="72"/>
      <c r="DA14" s="72" t="s">
        <v>417</v>
      </c>
      <c r="DB14" s="72"/>
      <c r="DC14" s="72"/>
      <c r="DD14" s="72" t="s">
        <v>418</v>
      </c>
      <c r="DE14" s="72"/>
      <c r="DF14" s="72"/>
      <c r="DG14" s="72" t="s">
        <v>419</v>
      </c>
      <c r="DH14" s="72"/>
      <c r="DI14" s="72"/>
      <c r="DJ14" s="72" t="s">
        <v>420</v>
      </c>
      <c r="DK14" s="72"/>
      <c r="DL14" s="72"/>
      <c r="DM14" s="72" t="s">
        <v>421</v>
      </c>
      <c r="DN14" s="72"/>
      <c r="DO14" s="72"/>
      <c r="DP14" s="72" t="s">
        <v>422</v>
      </c>
      <c r="DQ14" s="72"/>
      <c r="DR14" s="72"/>
    </row>
    <row r="15" ht="108" spans="1:122">
      <c r="A15" s="100"/>
      <c r="B15" s="100"/>
      <c r="C15" s="72" t="s">
        <v>423</v>
      </c>
      <c r="D15" s="72" t="s">
        <v>424</v>
      </c>
      <c r="E15" s="72" t="s">
        <v>425</v>
      </c>
      <c r="F15" s="72" t="s">
        <v>426</v>
      </c>
      <c r="G15" s="72" t="s">
        <v>427</v>
      </c>
      <c r="H15" s="72" t="s">
        <v>428</v>
      </c>
      <c r="I15" s="72" t="s">
        <v>429</v>
      </c>
      <c r="J15" s="72" t="s">
        <v>430</v>
      </c>
      <c r="K15" s="72" t="s">
        <v>431</v>
      </c>
      <c r="L15" s="72" t="s">
        <v>432</v>
      </c>
      <c r="M15" s="72" t="s">
        <v>433</v>
      </c>
      <c r="N15" s="72" t="s">
        <v>434</v>
      </c>
      <c r="O15" s="72" t="s">
        <v>435</v>
      </c>
      <c r="P15" s="72" t="s">
        <v>436</v>
      </c>
      <c r="Q15" s="72" t="s">
        <v>437</v>
      </c>
      <c r="R15" s="72" t="s">
        <v>438</v>
      </c>
      <c r="S15" s="72" t="s">
        <v>439</v>
      </c>
      <c r="T15" s="72" t="s">
        <v>440</v>
      </c>
      <c r="U15" s="72" t="s">
        <v>441</v>
      </c>
      <c r="V15" s="72" t="s">
        <v>439</v>
      </c>
      <c r="W15" s="72" t="s">
        <v>442</v>
      </c>
      <c r="X15" s="72" t="s">
        <v>443</v>
      </c>
      <c r="Y15" s="72" t="s">
        <v>444</v>
      </c>
      <c r="Z15" s="72" t="s">
        <v>445</v>
      </c>
      <c r="AA15" s="72" t="s">
        <v>446</v>
      </c>
      <c r="AB15" s="72" t="s">
        <v>447</v>
      </c>
      <c r="AC15" s="72" t="s">
        <v>440</v>
      </c>
      <c r="AD15" s="72" t="s">
        <v>448</v>
      </c>
      <c r="AE15" s="72" t="s">
        <v>449</v>
      </c>
      <c r="AF15" s="72" t="s">
        <v>450</v>
      </c>
      <c r="AG15" s="72" t="s">
        <v>451</v>
      </c>
      <c r="AH15" s="72" t="s">
        <v>452</v>
      </c>
      <c r="AI15" s="72" t="s">
        <v>453</v>
      </c>
      <c r="AJ15" s="72" t="s">
        <v>454</v>
      </c>
      <c r="AK15" s="72" t="s">
        <v>455</v>
      </c>
      <c r="AL15" s="72" t="s">
        <v>456</v>
      </c>
      <c r="AM15" s="72" t="s">
        <v>457</v>
      </c>
      <c r="AN15" s="72" t="s">
        <v>427</v>
      </c>
      <c r="AO15" s="72" t="s">
        <v>458</v>
      </c>
      <c r="AP15" s="72" t="s">
        <v>459</v>
      </c>
      <c r="AQ15" s="72" t="s">
        <v>460</v>
      </c>
      <c r="AR15" s="72" t="s">
        <v>461</v>
      </c>
      <c r="AS15" s="72" t="s">
        <v>462</v>
      </c>
      <c r="AT15" s="72" t="s">
        <v>463</v>
      </c>
      <c r="AU15" s="72" t="s">
        <v>464</v>
      </c>
      <c r="AV15" s="72" t="s">
        <v>465</v>
      </c>
      <c r="AW15" s="72" t="s">
        <v>466</v>
      </c>
      <c r="AX15" s="72" t="s">
        <v>467</v>
      </c>
      <c r="AY15" s="72" t="s">
        <v>468</v>
      </c>
      <c r="AZ15" s="72" t="s">
        <v>469</v>
      </c>
      <c r="BA15" s="72" t="s">
        <v>470</v>
      </c>
      <c r="BB15" s="72" t="s">
        <v>471</v>
      </c>
      <c r="BC15" s="72" t="s">
        <v>439</v>
      </c>
      <c r="BD15" s="72" t="s">
        <v>472</v>
      </c>
      <c r="BE15" s="72" t="s">
        <v>473</v>
      </c>
      <c r="BF15" s="72" t="s">
        <v>474</v>
      </c>
      <c r="BG15" s="72" t="s">
        <v>475</v>
      </c>
      <c r="BH15" s="72" t="s">
        <v>476</v>
      </c>
      <c r="BI15" s="72" t="s">
        <v>477</v>
      </c>
      <c r="BJ15" s="72" t="s">
        <v>478</v>
      </c>
      <c r="BK15" s="72" t="s">
        <v>479</v>
      </c>
      <c r="BL15" s="72" t="s">
        <v>480</v>
      </c>
      <c r="BM15" s="72" t="s">
        <v>481</v>
      </c>
      <c r="BN15" s="72" t="s">
        <v>482</v>
      </c>
      <c r="BO15" s="72" t="s">
        <v>483</v>
      </c>
      <c r="BP15" s="72" t="s">
        <v>484</v>
      </c>
      <c r="BQ15" s="72" t="s">
        <v>485</v>
      </c>
      <c r="BR15" s="72" t="s">
        <v>474</v>
      </c>
      <c r="BS15" s="72" t="s">
        <v>458</v>
      </c>
      <c r="BT15" s="72" t="s">
        <v>486</v>
      </c>
      <c r="BU15" s="72" t="s">
        <v>487</v>
      </c>
      <c r="BV15" s="72" t="s">
        <v>488</v>
      </c>
      <c r="BW15" s="72" t="s">
        <v>489</v>
      </c>
      <c r="BX15" s="72" t="s">
        <v>490</v>
      </c>
      <c r="BY15" s="72" t="s">
        <v>491</v>
      </c>
      <c r="BZ15" s="72" t="s">
        <v>492</v>
      </c>
      <c r="CA15" s="72" t="s">
        <v>493</v>
      </c>
      <c r="CB15" s="72" t="s">
        <v>494</v>
      </c>
      <c r="CC15" s="72" t="s">
        <v>495</v>
      </c>
      <c r="CD15" s="72" t="s">
        <v>496</v>
      </c>
      <c r="CE15" s="72" t="s">
        <v>497</v>
      </c>
      <c r="CF15" s="72" t="s">
        <v>498</v>
      </c>
      <c r="CG15" s="72" t="s">
        <v>499</v>
      </c>
      <c r="CH15" s="72" t="s">
        <v>500</v>
      </c>
      <c r="CI15" s="72" t="s">
        <v>501</v>
      </c>
      <c r="CJ15" s="72" t="s">
        <v>502</v>
      </c>
      <c r="CK15" s="72" t="s">
        <v>503</v>
      </c>
      <c r="CL15" s="72" t="s">
        <v>504</v>
      </c>
      <c r="CM15" s="72" t="s">
        <v>505</v>
      </c>
      <c r="CN15" s="72" t="s">
        <v>506</v>
      </c>
      <c r="CO15" s="72" t="s">
        <v>507</v>
      </c>
      <c r="CP15" s="72" t="s">
        <v>508</v>
      </c>
      <c r="CQ15" s="72" t="s">
        <v>509</v>
      </c>
      <c r="CR15" s="72" t="s">
        <v>510</v>
      </c>
      <c r="CS15" s="72" t="s">
        <v>511</v>
      </c>
      <c r="CT15" s="72" t="s">
        <v>512</v>
      </c>
      <c r="CU15" s="72" t="s">
        <v>513</v>
      </c>
      <c r="CV15" s="72" t="s">
        <v>514</v>
      </c>
      <c r="CW15" s="72" t="s">
        <v>515</v>
      </c>
      <c r="CX15" s="72" t="s">
        <v>516</v>
      </c>
      <c r="CY15" s="72" t="s">
        <v>517</v>
      </c>
      <c r="CZ15" s="72" t="s">
        <v>518</v>
      </c>
      <c r="DA15" s="72" t="s">
        <v>519</v>
      </c>
      <c r="DB15" s="72" t="s">
        <v>520</v>
      </c>
      <c r="DC15" s="72" t="s">
        <v>521</v>
      </c>
      <c r="DD15" s="72" t="s">
        <v>522</v>
      </c>
      <c r="DE15" s="72" t="s">
        <v>523</v>
      </c>
      <c r="DF15" s="72" t="s">
        <v>524</v>
      </c>
      <c r="DG15" s="72" t="s">
        <v>525</v>
      </c>
      <c r="DH15" s="72" t="s">
        <v>526</v>
      </c>
      <c r="DI15" s="72" t="s">
        <v>527</v>
      </c>
      <c r="DJ15" s="72" t="s">
        <v>528</v>
      </c>
      <c r="DK15" s="72" t="s">
        <v>529</v>
      </c>
      <c r="DL15" s="72" t="s">
        <v>530</v>
      </c>
      <c r="DM15" s="72" t="s">
        <v>531</v>
      </c>
      <c r="DN15" s="72" t="s">
        <v>532</v>
      </c>
      <c r="DO15" s="72" t="s">
        <v>533</v>
      </c>
      <c r="DP15" s="72" t="s">
        <v>534</v>
      </c>
      <c r="DQ15" s="72" t="s">
        <v>535</v>
      </c>
      <c r="DR15" s="72" t="s">
        <v>536</v>
      </c>
    </row>
    <row r="16" ht="25.5" customHeight="1" spans="1:122">
      <c r="A16" s="13">
        <v>1</v>
      </c>
      <c r="B16" s="101" t="s">
        <v>537</v>
      </c>
      <c r="C16" s="131">
        <v>1</v>
      </c>
      <c r="D16" s="131"/>
      <c r="E16" s="131"/>
      <c r="F16" s="131">
        <v>1</v>
      </c>
      <c r="G16" s="131"/>
      <c r="H16" s="131"/>
      <c r="I16" s="131">
        <v>1</v>
      </c>
      <c r="J16" s="131"/>
      <c r="K16" s="131"/>
      <c r="L16" s="131">
        <v>1</v>
      </c>
      <c r="M16" s="131"/>
      <c r="N16" s="131"/>
      <c r="O16" s="131">
        <v>1</v>
      </c>
      <c r="P16" s="131"/>
      <c r="Q16" s="131"/>
      <c r="R16" s="131">
        <v>1</v>
      </c>
      <c r="S16" s="131"/>
      <c r="T16" s="131"/>
      <c r="U16" s="131">
        <v>1</v>
      </c>
      <c r="V16" s="131"/>
      <c r="W16" s="131"/>
      <c r="X16" s="131">
        <v>1</v>
      </c>
      <c r="Y16" s="131"/>
      <c r="Z16" s="131"/>
      <c r="AA16" s="131">
        <v>1</v>
      </c>
      <c r="AB16" s="131"/>
      <c r="AC16" s="131"/>
      <c r="AD16" s="131">
        <v>1</v>
      </c>
      <c r="AE16" s="131"/>
      <c r="AF16" s="131"/>
      <c r="AG16" s="131">
        <v>1</v>
      </c>
      <c r="AH16" s="131"/>
      <c r="AI16" s="131"/>
      <c r="AJ16" s="131">
        <v>1</v>
      </c>
      <c r="AK16" s="131"/>
      <c r="AL16" s="131"/>
      <c r="AM16" s="131">
        <v>1</v>
      </c>
      <c r="AN16" s="131"/>
      <c r="AO16" s="131"/>
      <c r="AP16" s="131">
        <v>1</v>
      </c>
      <c r="AQ16" s="131"/>
      <c r="AR16" s="131"/>
      <c r="AS16" s="131">
        <v>1</v>
      </c>
      <c r="AT16" s="131"/>
      <c r="AU16" s="131"/>
      <c r="AV16" s="131"/>
      <c r="AW16" s="131">
        <v>1</v>
      </c>
      <c r="AX16" s="131"/>
      <c r="AY16" s="131">
        <v>1</v>
      </c>
      <c r="AZ16" s="131"/>
      <c r="BA16" s="131"/>
      <c r="BB16" s="131">
        <v>1</v>
      </c>
      <c r="BC16" s="131"/>
      <c r="BD16" s="131"/>
      <c r="BE16" s="131">
        <v>1</v>
      </c>
      <c r="BF16" s="131"/>
      <c r="BG16" s="131"/>
      <c r="BH16" s="131">
        <v>1</v>
      </c>
      <c r="BI16" s="131"/>
      <c r="BJ16" s="131"/>
      <c r="BK16" s="75">
        <v>1</v>
      </c>
      <c r="BL16" s="75"/>
      <c r="BM16" s="75"/>
      <c r="BN16" s="75">
        <v>1</v>
      </c>
      <c r="BO16" s="75"/>
      <c r="BP16" s="75"/>
      <c r="BQ16" s="75">
        <v>1</v>
      </c>
      <c r="BR16" s="75"/>
      <c r="BS16" s="75"/>
      <c r="BT16" s="75">
        <v>1</v>
      </c>
      <c r="BU16" s="75"/>
      <c r="BV16" s="75"/>
      <c r="BW16" s="75">
        <v>1</v>
      </c>
      <c r="BX16" s="75"/>
      <c r="BY16" s="75"/>
      <c r="BZ16" s="75">
        <v>1</v>
      </c>
      <c r="CA16" s="75"/>
      <c r="CB16" s="75"/>
      <c r="CC16" s="75">
        <v>1</v>
      </c>
      <c r="CD16" s="75"/>
      <c r="CE16" s="75"/>
      <c r="CF16" s="75">
        <v>1</v>
      </c>
      <c r="CG16" s="75"/>
      <c r="CH16" s="75"/>
      <c r="CI16" s="75">
        <v>1</v>
      </c>
      <c r="CJ16" s="75"/>
      <c r="CK16" s="75"/>
      <c r="CL16" s="75">
        <v>1</v>
      </c>
      <c r="CM16" s="75"/>
      <c r="CN16" s="75"/>
      <c r="CO16" s="75">
        <v>1</v>
      </c>
      <c r="CP16" s="75"/>
      <c r="CQ16" s="75"/>
      <c r="CR16" s="75">
        <v>1</v>
      </c>
      <c r="CS16" s="75"/>
      <c r="CT16" s="75"/>
      <c r="CU16" s="75">
        <v>1</v>
      </c>
      <c r="CV16" s="75"/>
      <c r="CW16" s="75"/>
      <c r="CX16" s="75">
        <v>1</v>
      </c>
      <c r="CY16" s="75"/>
      <c r="CZ16" s="75"/>
      <c r="DA16" s="75">
        <v>1</v>
      </c>
      <c r="DB16" s="75"/>
      <c r="DC16" s="75"/>
      <c r="DD16" s="75">
        <v>1</v>
      </c>
      <c r="DE16" s="75"/>
      <c r="DF16" s="75"/>
      <c r="DG16" s="75">
        <v>1</v>
      </c>
      <c r="DH16" s="75"/>
      <c r="DI16" s="75"/>
      <c r="DJ16" s="75">
        <v>1</v>
      </c>
      <c r="DK16" s="75"/>
      <c r="DL16" s="75"/>
      <c r="DM16" s="75">
        <v>1</v>
      </c>
      <c r="DN16" s="75"/>
      <c r="DO16" s="75"/>
      <c r="DP16" s="75">
        <v>1</v>
      </c>
      <c r="DQ16" s="75"/>
      <c r="DR16" s="75"/>
    </row>
    <row r="17" ht="27" customHeight="1" spans="1:122">
      <c r="A17" s="14">
        <v>2</v>
      </c>
      <c r="B17" s="102" t="s">
        <v>538</v>
      </c>
      <c r="C17" s="21">
        <v>1</v>
      </c>
      <c r="D17" s="21"/>
      <c r="E17" s="21"/>
      <c r="F17" s="21">
        <v>1</v>
      </c>
      <c r="G17" s="21"/>
      <c r="H17" s="21"/>
      <c r="I17" s="21"/>
      <c r="J17" s="21"/>
      <c r="K17" s="21"/>
      <c r="L17" s="21">
        <v>1</v>
      </c>
      <c r="M17" s="21"/>
      <c r="N17" s="21"/>
      <c r="O17" s="21">
        <v>1</v>
      </c>
      <c r="P17" s="21"/>
      <c r="Q17" s="21"/>
      <c r="R17" s="21">
        <v>1</v>
      </c>
      <c r="S17" s="21"/>
      <c r="T17" s="21"/>
      <c r="U17" s="21">
        <v>1</v>
      </c>
      <c r="V17" s="21"/>
      <c r="W17" s="21"/>
      <c r="X17" s="21">
        <v>1</v>
      </c>
      <c r="Y17" s="21"/>
      <c r="Z17" s="21"/>
      <c r="AA17" s="21">
        <v>1</v>
      </c>
      <c r="AB17" s="21"/>
      <c r="AC17" s="21"/>
      <c r="AD17" s="21">
        <v>1</v>
      </c>
      <c r="AE17" s="21"/>
      <c r="AF17" s="21"/>
      <c r="AG17" s="21">
        <v>1</v>
      </c>
      <c r="AH17" s="21"/>
      <c r="AI17" s="21"/>
      <c r="AJ17" s="21">
        <v>1</v>
      </c>
      <c r="AK17" s="21"/>
      <c r="AL17" s="21"/>
      <c r="AM17" s="21">
        <v>1</v>
      </c>
      <c r="AN17" s="21"/>
      <c r="AO17" s="21"/>
      <c r="AP17" s="21">
        <v>1</v>
      </c>
      <c r="AQ17" s="21"/>
      <c r="AR17" s="21"/>
      <c r="AS17" s="21">
        <v>1</v>
      </c>
      <c r="AT17" s="21"/>
      <c r="AU17" s="21"/>
      <c r="AV17" s="21">
        <v>1</v>
      </c>
      <c r="AW17" s="21"/>
      <c r="AX17" s="21"/>
      <c r="AY17" s="21">
        <v>1</v>
      </c>
      <c r="AZ17" s="21"/>
      <c r="BA17" s="21"/>
      <c r="BB17" s="21">
        <v>1</v>
      </c>
      <c r="BC17" s="21"/>
      <c r="BD17" s="21"/>
      <c r="BE17" s="21">
        <v>1</v>
      </c>
      <c r="BF17" s="21"/>
      <c r="BG17" s="21"/>
      <c r="BH17" s="21">
        <v>1</v>
      </c>
      <c r="BI17" s="21"/>
      <c r="BJ17" s="21"/>
      <c r="BK17" s="75">
        <v>1</v>
      </c>
      <c r="BL17" s="75"/>
      <c r="BM17" s="75"/>
      <c r="BN17" s="75">
        <v>1</v>
      </c>
      <c r="BO17" s="75"/>
      <c r="BP17" s="75"/>
      <c r="BQ17" s="75">
        <v>1</v>
      </c>
      <c r="BR17" s="75"/>
      <c r="BS17" s="75"/>
      <c r="BT17" s="75">
        <v>1</v>
      </c>
      <c r="BU17" s="75"/>
      <c r="BV17" s="75"/>
      <c r="BW17" s="75">
        <v>1</v>
      </c>
      <c r="BX17" s="75"/>
      <c r="BY17" s="75"/>
      <c r="BZ17" s="75">
        <v>1</v>
      </c>
      <c r="CA17" s="75"/>
      <c r="CB17" s="75"/>
      <c r="CC17" s="75">
        <v>1</v>
      </c>
      <c r="CD17" s="75"/>
      <c r="CE17" s="75"/>
      <c r="CF17" s="75">
        <v>1</v>
      </c>
      <c r="CG17" s="75"/>
      <c r="CH17" s="75"/>
      <c r="CI17" s="75">
        <v>1</v>
      </c>
      <c r="CJ17" s="75"/>
      <c r="CK17" s="75"/>
      <c r="CL17" s="75">
        <v>1</v>
      </c>
      <c r="CM17" s="75"/>
      <c r="CN17" s="75"/>
      <c r="CO17" s="75">
        <v>1</v>
      </c>
      <c r="CP17" s="75"/>
      <c r="CQ17" s="75"/>
      <c r="CR17" s="75">
        <v>1</v>
      </c>
      <c r="CS17" s="75"/>
      <c r="CT17" s="75"/>
      <c r="CU17" s="75">
        <v>1</v>
      </c>
      <c r="CV17" s="75"/>
      <c r="CW17" s="75"/>
      <c r="CX17" s="75">
        <v>1</v>
      </c>
      <c r="CY17" s="75"/>
      <c r="CZ17" s="75"/>
      <c r="DA17" s="75">
        <v>1</v>
      </c>
      <c r="DB17" s="75"/>
      <c r="DC17" s="75"/>
      <c r="DD17" s="75">
        <v>1</v>
      </c>
      <c r="DE17" s="75"/>
      <c r="DF17" s="75"/>
      <c r="DG17" s="75">
        <v>1</v>
      </c>
      <c r="DH17" s="75"/>
      <c r="DI17" s="75"/>
      <c r="DJ17" s="75">
        <v>1</v>
      </c>
      <c r="DK17" s="75"/>
      <c r="DL17" s="75"/>
      <c r="DM17" s="75">
        <v>1</v>
      </c>
      <c r="DN17" s="75"/>
      <c r="DO17" s="75"/>
      <c r="DP17" s="75">
        <v>1</v>
      </c>
      <c r="DQ17" s="75"/>
      <c r="DR17" s="75"/>
    </row>
    <row r="18" ht="23.25" customHeight="1" spans="1:122">
      <c r="A18" s="14">
        <v>3</v>
      </c>
      <c r="B18" s="102" t="s">
        <v>539</v>
      </c>
      <c r="C18" s="21">
        <v>1</v>
      </c>
      <c r="D18" s="21"/>
      <c r="E18" s="21"/>
      <c r="F18" s="21">
        <v>1</v>
      </c>
      <c r="G18" s="21"/>
      <c r="H18" s="21"/>
      <c r="I18" s="21">
        <v>1</v>
      </c>
      <c r="J18" s="21"/>
      <c r="K18" s="21"/>
      <c r="L18" s="21">
        <v>1</v>
      </c>
      <c r="M18" s="21"/>
      <c r="N18" s="21"/>
      <c r="O18" s="21">
        <v>1</v>
      </c>
      <c r="P18" s="21"/>
      <c r="Q18" s="21"/>
      <c r="R18" s="21">
        <v>1</v>
      </c>
      <c r="S18" s="21"/>
      <c r="T18" s="21"/>
      <c r="U18" s="21">
        <v>1</v>
      </c>
      <c r="V18" s="21"/>
      <c r="W18" s="21"/>
      <c r="X18" s="21">
        <v>1</v>
      </c>
      <c r="Y18" s="21"/>
      <c r="Z18" s="21"/>
      <c r="AA18" s="21">
        <v>1</v>
      </c>
      <c r="AB18" s="21"/>
      <c r="AC18" s="21"/>
      <c r="AD18" s="21">
        <v>1</v>
      </c>
      <c r="AE18" s="21"/>
      <c r="AF18" s="21"/>
      <c r="AG18" s="21">
        <v>1</v>
      </c>
      <c r="AH18" s="21"/>
      <c r="AI18" s="21"/>
      <c r="AJ18" s="21">
        <v>1</v>
      </c>
      <c r="AK18" s="21"/>
      <c r="AL18" s="21"/>
      <c r="AM18" s="21">
        <v>1</v>
      </c>
      <c r="AN18" s="21"/>
      <c r="AO18" s="21"/>
      <c r="AP18" s="21">
        <v>1</v>
      </c>
      <c r="AQ18" s="21"/>
      <c r="AR18" s="21"/>
      <c r="AS18" s="21">
        <v>1</v>
      </c>
      <c r="AT18" s="21"/>
      <c r="AU18" s="21"/>
      <c r="AV18" s="21">
        <v>1</v>
      </c>
      <c r="AW18" s="21"/>
      <c r="AX18" s="21"/>
      <c r="AY18" s="21">
        <v>1</v>
      </c>
      <c r="AZ18" s="21"/>
      <c r="BA18" s="21"/>
      <c r="BB18" s="21">
        <v>1</v>
      </c>
      <c r="BC18" s="21"/>
      <c r="BD18" s="21"/>
      <c r="BE18" s="21">
        <v>1</v>
      </c>
      <c r="BF18" s="21"/>
      <c r="BG18" s="21"/>
      <c r="BH18" s="21">
        <v>1</v>
      </c>
      <c r="BI18" s="21"/>
      <c r="BJ18" s="21"/>
      <c r="BK18" s="75">
        <v>1</v>
      </c>
      <c r="BL18" s="75"/>
      <c r="BM18" s="75"/>
      <c r="BN18" s="75">
        <v>1</v>
      </c>
      <c r="BO18" s="75"/>
      <c r="BP18" s="75"/>
      <c r="BQ18" s="75">
        <v>1</v>
      </c>
      <c r="BR18" s="75"/>
      <c r="BS18" s="75"/>
      <c r="BT18" s="75">
        <v>1</v>
      </c>
      <c r="BU18" s="75"/>
      <c r="BV18" s="75"/>
      <c r="BW18" s="75">
        <v>1</v>
      </c>
      <c r="BX18" s="75"/>
      <c r="BY18" s="75"/>
      <c r="BZ18" s="75">
        <v>1</v>
      </c>
      <c r="CA18" s="75"/>
      <c r="CB18" s="75"/>
      <c r="CC18" s="75">
        <v>1</v>
      </c>
      <c r="CD18" s="75"/>
      <c r="CE18" s="75"/>
      <c r="CF18" s="75">
        <v>1</v>
      </c>
      <c r="CG18" s="75"/>
      <c r="CH18" s="75"/>
      <c r="CI18" s="75">
        <v>1</v>
      </c>
      <c r="CJ18" s="75"/>
      <c r="CK18" s="75"/>
      <c r="CL18" s="75">
        <v>1</v>
      </c>
      <c r="CM18" s="75"/>
      <c r="CN18" s="75"/>
      <c r="CO18" s="75">
        <v>1</v>
      </c>
      <c r="CP18" s="75"/>
      <c r="CQ18" s="75"/>
      <c r="CR18" s="75">
        <v>1</v>
      </c>
      <c r="CS18" s="75"/>
      <c r="CT18" s="75"/>
      <c r="CU18" s="75">
        <v>1</v>
      </c>
      <c r="CV18" s="75"/>
      <c r="CW18" s="75"/>
      <c r="CX18" s="75">
        <v>1</v>
      </c>
      <c r="CY18" s="75"/>
      <c r="CZ18" s="75"/>
      <c r="DA18" s="75">
        <v>1</v>
      </c>
      <c r="DB18" s="75"/>
      <c r="DC18" s="75"/>
      <c r="DD18" s="75">
        <v>1</v>
      </c>
      <c r="DE18" s="75"/>
      <c r="DF18" s="75"/>
      <c r="DG18" s="75">
        <v>1</v>
      </c>
      <c r="DH18" s="75"/>
      <c r="DI18" s="75"/>
      <c r="DJ18" s="75">
        <v>1</v>
      </c>
      <c r="DK18" s="75"/>
      <c r="DL18" s="75"/>
      <c r="DM18" s="75">
        <v>1</v>
      </c>
      <c r="DN18" s="75"/>
      <c r="DO18" s="75">
        <v>1</v>
      </c>
      <c r="DP18" s="75">
        <v>1</v>
      </c>
      <c r="DQ18" s="75"/>
      <c r="DR18" s="75"/>
    </row>
    <row r="19" ht="24.75" customHeight="1" spans="1:122">
      <c r="A19" s="14">
        <v>4</v>
      </c>
      <c r="B19" s="102" t="s">
        <v>540</v>
      </c>
      <c r="C19" s="21">
        <v>1</v>
      </c>
      <c r="D19" s="21"/>
      <c r="E19" s="21"/>
      <c r="F19" s="21">
        <v>1</v>
      </c>
      <c r="G19" s="21"/>
      <c r="H19" s="21"/>
      <c r="I19" s="21">
        <v>1</v>
      </c>
      <c r="J19" s="21"/>
      <c r="K19" s="21"/>
      <c r="L19" s="21">
        <v>1</v>
      </c>
      <c r="M19" s="21"/>
      <c r="N19" s="21"/>
      <c r="O19" s="21">
        <v>1</v>
      </c>
      <c r="P19" s="21"/>
      <c r="Q19" s="21"/>
      <c r="R19" s="21">
        <v>1</v>
      </c>
      <c r="S19" s="21"/>
      <c r="T19" s="21"/>
      <c r="U19" s="21">
        <v>1</v>
      </c>
      <c r="V19" s="21"/>
      <c r="W19" s="21"/>
      <c r="X19" s="21">
        <v>1</v>
      </c>
      <c r="Y19" s="21"/>
      <c r="Z19" s="21"/>
      <c r="AA19" s="21">
        <v>1</v>
      </c>
      <c r="AB19" s="21"/>
      <c r="AC19" s="21"/>
      <c r="AD19" s="21">
        <v>1</v>
      </c>
      <c r="AE19" s="21"/>
      <c r="AF19" s="21"/>
      <c r="AG19" s="21">
        <v>1</v>
      </c>
      <c r="AH19" s="21"/>
      <c r="AI19" s="21"/>
      <c r="AJ19" s="21">
        <v>1</v>
      </c>
      <c r="AK19" s="21"/>
      <c r="AL19" s="21"/>
      <c r="AM19" s="21">
        <v>1</v>
      </c>
      <c r="AN19" s="21"/>
      <c r="AO19" s="21"/>
      <c r="AP19" s="21"/>
      <c r="AQ19" s="21">
        <v>1</v>
      </c>
      <c r="AR19" s="21"/>
      <c r="AS19" s="21">
        <v>1</v>
      </c>
      <c r="AT19" s="21"/>
      <c r="AU19" s="21"/>
      <c r="AV19" s="21">
        <v>1</v>
      </c>
      <c r="AW19" s="21"/>
      <c r="AX19" s="21"/>
      <c r="AY19" s="21">
        <v>1</v>
      </c>
      <c r="AZ19" s="21"/>
      <c r="BA19" s="21"/>
      <c r="BB19" s="21">
        <v>1</v>
      </c>
      <c r="BC19" s="21"/>
      <c r="BD19" s="21"/>
      <c r="BE19" s="21">
        <v>1</v>
      </c>
      <c r="BF19" s="21"/>
      <c r="BG19" s="21"/>
      <c r="BH19" s="21">
        <v>1</v>
      </c>
      <c r="BI19" s="21"/>
      <c r="BJ19" s="21"/>
      <c r="BK19" s="75">
        <v>1</v>
      </c>
      <c r="BL19" s="75"/>
      <c r="BM19" s="75"/>
      <c r="BN19" s="75">
        <v>1</v>
      </c>
      <c r="BO19" s="75"/>
      <c r="BP19" s="75"/>
      <c r="BQ19" s="75">
        <v>1</v>
      </c>
      <c r="BR19" s="75"/>
      <c r="BS19" s="75"/>
      <c r="BT19" s="75">
        <v>1</v>
      </c>
      <c r="BU19" s="75"/>
      <c r="BV19" s="75"/>
      <c r="BW19" s="75">
        <v>1</v>
      </c>
      <c r="BX19" s="75"/>
      <c r="BY19" s="75"/>
      <c r="BZ19" s="75">
        <v>1</v>
      </c>
      <c r="CA19" s="75"/>
      <c r="CB19" s="75"/>
      <c r="CC19" s="75">
        <v>1</v>
      </c>
      <c r="CD19" s="75"/>
      <c r="CE19" s="75"/>
      <c r="CF19" s="75">
        <v>1</v>
      </c>
      <c r="CG19" s="75"/>
      <c r="CH19" s="75"/>
      <c r="CI19" s="75">
        <v>1</v>
      </c>
      <c r="CJ19" s="75"/>
      <c r="CK19" s="75"/>
      <c r="CL19" s="75">
        <v>1</v>
      </c>
      <c r="CM19" s="75"/>
      <c r="CN19" s="75"/>
      <c r="CO19" s="75">
        <v>1</v>
      </c>
      <c r="CP19" s="75"/>
      <c r="CQ19" s="75"/>
      <c r="CR19" s="75">
        <v>1</v>
      </c>
      <c r="CS19" s="75"/>
      <c r="CT19" s="75"/>
      <c r="CU19" s="75">
        <v>1</v>
      </c>
      <c r="CV19" s="75"/>
      <c r="CW19" s="75"/>
      <c r="CX19" s="75">
        <v>1</v>
      </c>
      <c r="CY19" s="75"/>
      <c r="CZ19" s="75"/>
      <c r="DA19" s="75">
        <v>1</v>
      </c>
      <c r="DB19" s="75"/>
      <c r="DC19" s="75"/>
      <c r="DD19" s="75">
        <v>1</v>
      </c>
      <c r="DE19" s="75"/>
      <c r="DF19" s="75"/>
      <c r="DG19" s="75">
        <v>1</v>
      </c>
      <c r="DH19" s="75"/>
      <c r="DI19" s="75"/>
      <c r="DJ19" s="75">
        <v>1</v>
      </c>
      <c r="DK19" s="75"/>
      <c r="DL19" s="75"/>
      <c r="DM19" s="75"/>
      <c r="DN19" s="75"/>
      <c r="DO19" s="75"/>
      <c r="DP19" s="75">
        <v>1</v>
      </c>
      <c r="DQ19" s="75"/>
      <c r="DR19" s="75"/>
    </row>
    <row r="20" ht="25.5" customHeight="1" spans="1:122">
      <c r="A20" s="14">
        <v>5</v>
      </c>
      <c r="B20" s="102" t="s">
        <v>304</v>
      </c>
      <c r="C20" s="21">
        <v>1</v>
      </c>
      <c r="D20" s="21"/>
      <c r="E20" s="21"/>
      <c r="F20" s="21">
        <v>1</v>
      </c>
      <c r="G20" s="21"/>
      <c r="H20" s="21"/>
      <c r="I20" s="21">
        <v>1</v>
      </c>
      <c r="J20" s="21"/>
      <c r="K20" s="21"/>
      <c r="L20" s="21">
        <v>1</v>
      </c>
      <c r="M20" s="21"/>
      <c r="N20" s="21"/>
      <c r="O20" s="21">
        <v>1</v>
      </c>
      <c r="P20" s="21"/>
      <c r="Q20" s="21"/>
      <c r="R20" s="21">
        <v>1</v>
      </c>
      <c r="S20" s="21"/>
      <c r="T20" s="21"/>
      <c r="U20" s="21">
        <v>1</v>
      </c>
      <c r="V20" s="21"/>
      <c r="W20" s="21"/>
      <c r="X20" s="21">
        <v>1</v>
      </c>
      <c r="Y20" s="21"/>
      <c r="Z20" s="21"/>
      <c r="AA20" s="21">
        <v>1</v>
      </c>
      <c r="AB20" s="21"/>
      <c r="AC20" s="21"/>
      <c r="AD20" s="21">
        <v>1</v>
      </c>
      <c r="AE20" s="21"/>
      <c r="AF20" s="21"/>
      <c r="AG20" s="21">
        <v>1</v>
      </c>
      <c r="AH20" s="21"/>
      <c r="AI20" s="21"/>
      <c r="AJ20" s="21">
        <v>1</v>
      </c>
      <c r="AK20" s="21"/>
      <c r="AL20" s="21"/>
      <c r="AM20" s="21">
        <v>1</v>
      </c>
      <c r="AN20" s="21"/>
      <c r="AO20" s="21"/>
      <c r="AP20" s="21">
        <v>1</v>
      </c>
      <c r="AQ20" s="21"/>
      <c r="AR20" s="21"/>
      <c r="AS20" s="21">
        <v>1</v>
      </c>
      <c r="AT20" s="21"/>
      <c r="AU20" s="21"/>
      <c r="AV20" s="21">
        <v>1</v>
      </c>
      <c r="AW20" s="21"/>
      <c r="AX20" s="21"/>
      <c r="AY20" s="21">
        <v>1</v>
      </c>
      <c r="AZ20" s="21"/>
      <c r="BA20" s="21"/>
      <c r="BB20" s="21">
        <v>1</v>
      </c>
      <c r="BC20" s="21"/>
      <c r="BD20" s="21"/>
      <c r="BE20" s="21">
        <v>1</v>
      </c>
      <c r="BF20" s="21"/>
      <c r="BG20" s="21"/>
      <c r="BH20" s="21">
        <v>1</v>
      </c>
      <c r="BI20" s="21"/>
      <c r="BJ20" s="21"/>
      <c r="BK20" s="75">
        <v>1</v>
      </c>
      <c r="BL20" s="75"/>
      <c r="BM20" s="75"/>
      <c r="BN20" s="75">
        <v>1</v>
      </c>
      <c r="BO20" s="75"/>
      <c r="BP20" s="75"/>
      <c r="BQ20" s="75">
        <v>1</v>
      </c>
      <c r="BR20" s="75"/>
      <c r="BS20" s="75"/>
      <c r="BT20" s="75">
        <v>1</v>
      </c>
      <c r="BU20" s="75"/>
      <c r="BV20" s="75"/>
      <c r="BW20" s="75">
        <v>1</v>
      </c>
      <c r="BX20" s="75"/>
      <c r="BY20" s="75"/>
      <c r="BZ20" s="75">
        <v>1</v>
      </c>
      <c r="CA20" s="75"/>
      <c r="CB20" s="75"/>
      <c r="CC20" s="75">
        <v>1</v>
      </c>
      <c r="CD20" s="75"/>
      <c r="CE20" s="75"/>
      <c r="CF20" s="75">
        <v>1</v>
      </c>
      <c r="CG20" s="75"/>
      <c r="CH20" s="75"/>
      <c r="CI20" s="75">
        <v>1</v>
      </c>
      <c r="CJ20" s="75"/>
      <c r="CK20" s="75"/>
      <c r="CL20" s="75">
        <v>1</v>
      </c>
      <c r="CM20" s="75"/>
      <c r="CN20" s="75"/>
      <c r="CO20" s="75">
        <v>1</v>
      </c>
      <c r="CP20" s="75"/>
      <c r="CQ20" s="75"/>
      <c r="CR20" s="75">
        <v>1</v>
      </c>
      <c r="CS20" s="75"/>
      <c r="CT20" s="75"/>
      <c r="CU20" s="75">
        <v>1</v>
      </c>
      <c r="CV20" s="75"/>
      <c r="CW20" s="75"/>
      <c r="CX20" s="75">
        <v>1</v>
      </c>
      <c r="CY20" s="75"/>
      <c r="CZ20" s="75"/>
      <c r="DA20" s="75">
        <v>1</v>
      </c>
      <c r="DB20" s="75"/>
      <c r="DC20" s="75"/>
      <c r="DD20" s="75">
        <v>1</v>
      </c>
      <c r="DE20" s="75"/>
      <c r="DF20" s="75"/>
      <c r="DG20" s="75">
        <v>1</v>
      </c>
      <c r="DH20" s="75"/>
      <c r="DI20" s="75"/>
      <c r="DJ20" s="75">
        <v>1</v>
      </c>
      <c r="DK20" s="75"/>
      <c r="DL20" s="75"/>
      <c r="DM20" s="75">
        <v>1</v>
      </c>
      <c r="DN20" s="75"/>
      <c r="DO20" s="75"/>
      <c r="DP20" s="75">
        <v>1</v>
      </c>
      <c r="DQ20" s="75"/>
      <c r="DR20" s="75"/>
    </row>
    <row r="21" ht="18.75" customHeight="1" spans="1:122">
      <c r="A21" s="14">
        <v>6</v>
      </c>
      <c r="B21" s="102" t="s">
        <v>307</v>
      </c>
      <c r="C21" s="21">
        <v>1</v>
      </c>
      <c r="D21" s="21"/>
      <c r="E21" s="21"/>
      <c r="F21" s="21">
        <v>1</v>
      </c>
      <c r="G21" s="21"/>
      <c r="H21" s="21"/>
      <c r="I21" s="21">
        <v>1</v>
      </c>
      <c r="J21" s="21"/>
      <c r="K21" s="21"/>
      <c r="L21" s="21">
        <v>1</v>
      </c>
      <c r="M21" s="21"/>
      <c r="N21" s="21"/>
      <c r="O21" s="21">
        <v>1</v>
      </c>
      <c r="P21" s="21"/>
      <c r="Q21" s="21"/>
      <c r="R21" s="21">
        <v>1</v>
      </c>
      <c r="S21" s="21"/>
      <c r="T21" s="21"/>
      <c r="U21" s="21">
        <v>1</v>
      </c>
      <c r="V21" s="21"/>
      <c r="W21" s="21"/>
      <c r="X21" s="21">
        <v>1</v>
      </c>
      <c r="Y21" s="21"/>
      <c r="Z21" s="21"/>
      <c r="AA21" s="21">
        <v>1</v>
      </c>
      <c r="AB21" s="21"/>
      <c r="AC21" s="21"/>
      <c r="AD21" s="21">
        <v>1</v>
      </c>
      <c r="AE21" s="21"/>
      <c r="AF21" s="21"/>
      <c r="AG21" s="21">
        <v>1</v>
      </c>
      <c r="AH21" s="21"/>
      <c r="AI21" s="21"/>
      <c r="AJ21" s="21">
        <v>1</v>
      </c>
      <c r="AK21" s="21"/>
      <c r="AL21" s="21"/>
      <c r="AM21" s="21">
        <v>1</v>
      </c>
      <c r="AN21" s="21"/>
      <c r="AO21" s="21"/>
      <c r="AP21" s="21">
        <v>1</v>
      </c>
      <c r="AQ21" s="21"/>
      <c r="AR21" s="21"/>
      <c r="AS21" s="21">
        <v>1</v>
      </c>
      <c r="AT21" s="21"/>
      <c r="AU21" s="21"/>
      <c r="AV21" s="21">
        <v>1</v>
      </c>
      <c r="AW21" s="21"/>
      <c r="AX21" s="21"/>
      <c r="AY21" s="21">
        <v>1</v>
      </c>
      <c r="AZ21" s="21"/>
      <c r="BA21" s="21"/>
      <c r="BB21" s="21">
        <v>1</v>
      </c>
      <c r="BC21" s="21"/>
      <c r="BD21" s="21"/>
      <c r="BE21" s="21">
        <v>1</v>
      </c>
      <c r="BF21" s="21"/>
      <c r="BG21" s="21"/>
      <c r="BH21" s="21">
        <v>1</v>
      </c>
      <c r="BI21" s="21"/>
      <c r="BJ21" s="21"/>
      <c r="BK21" s="75">
        <v>1</v>
      </c>
      <c r="BL21" s="75"/>
      <c r="BM21" s="75"/>
      <c r="BN21" s="75">
        <v>1</v>
      </c>
      <c r="BO21" s="75"/>
      <c r="BP21" s="75"/>
      <c r="BQ21" s="75">
        <v>1</v>
      </c>
      <c r="BR21" s="75"/>
      <c r="BS21" s="75"/>
      <c r="BT21" s="75">
        <v>1</v>
      </c>
      <c r="BU21" s="75"/>
      <c r="BV21" s="75"/>
      <c r="BW21" s="75">
        <v>1</v>
      </c>
      <c r="BX21" s="75"/>
      <c r="BY21" s="75"/>
      <c r="BZ21" s="75">
        <v>1</v>
      </c>
      <c r="CA21" s="75"/>
      <c r="CB21" s="75"/>
      <c r="CC21" s="75">
        <v>1</v>
      </c>
      <c r="CD21" s="75"/>
      <c r="CE21" s="75"/>
      <c r="CF21" s="75">
        <v>1</v>
      </c>
      <c r="CG21" s="75"/>
      <c r="CH21" s="75"/>
      <c r="CI21" s="75">
        <v>1</v>
      </c>
      <c r="CJ21" s="75"/>
      <c r="CK21" s="75"/>
      <c r="CL21" s="75">
        <v>1</v>
      </c>
      <c r="CM21" s="75"/>
      <c r="CN21" s="75"/>
      <c r="CO21" s="75">
        <v>1</v>
      </c>
      <c r="CP21" s="75"/>
      <c r="CQ21" s="75"/>
      <c r="CR21" s="75">
        <v>1</v>
      </c>
      <c r="CS21" s="75"/>
      <c r="CT21" s="75"/>
      <c r="CU21" s="75">
        <v>1</v>
      </c>
      <c r="CV21" s="75"/>
      <c r="CW21" s="75"/>
      <c r="CX21" s="75">
        <v>1</v>
      </c>
      <c r="CY21" s="75"/>
      <c r="CZ21" s="75"/>
      <c r="DA21" s="75">
        <v>1</v>
      </c>
      <c r="DB21" s="75"/>
      <c r="DC21" s="75"/>
      <c r="DD21" s="75">
        <v>1</v>
      </c>
      <c r="DE21" s="75"/>
      <c r="DF21" s="75"/>
      <c r="DG21" s="75">
        <v>1</v>
      </c>
      <c r="DH21" s="75"/>
      <c r="DI21" s="75"/>
      <c r="DJ21" s="75">
        <v>1</v>
      </c>
      <c r="DK21" s="75"/>
      <c r="DL21" s="75"/>
      <c r="DM21" s="75">
        <v>1</v>
      </c>
      <c r="DN21" s="75"/>
      <c r="DO21" s="75"/>
      <c r="DP21" s="75">
        <v>1</v>
      </c>
      <c r="DQ21" s="75"/>
      <c r="DR21" s="75"/>
    </row>
    <row r="22" ht="17.25" customHeight="1" spans="1:122">
      <c r="A22" s="14">
        <v>7</v>
      </c>
      <c r="B22" s="102" t="s">
        <v>541</v>
      </c>
      <c r="C22" s="21">
        <v>1</v>
      </c>
      <c r="D22" s="21"/>
      <c r="E22" s="21"/>
      <c r="F22" s="21">
        <v>1</v>
      </c>
      <c r="G22" s="21"/>
      <c r="H22" s="21"/>
      <c r="I22" s="21">
        <v>1</v>
      </c>
      <c r="J22" s="21"/>
      <c r="K22" s="21"/>
      <c r="L22" s="21">
        <v>1</v>
      </c>
      <c r="M22" s="21"/>
      <c r="N22" s="21"/>
      <c r="O22" s="21">
        <v>1</v>
      </c>
      <c r="P22" s="21"/>
      <c r="Q22" s="21"/>
      <c r="R22" s="21">
        <v>1</v>
      </c>
      <c r="S22" s="21"/>
      <c r="T22" s="21"/>
      <c r="U22" s="21">
        <v>1</v>
      </c>
      <c r="V22" s="21"/>
      <c r="W22" s="21"/>
      <c r="X22" s="21">
        <v>1</v>
      </c>
      <c r="Y22" s="21"/>
      <c r="Z22" s="21"/>
      <c r="AA22" s="21">
        <v>1</v>
      </c>
      <c r="AB22" s="21"/>
      <c r="AC22" s="21"/>
      <c r="AD22" s="21"/>
      <c r="AE22" s="21">
        <v>1</v>
      </c>
      <c r="AF22" s="21"/>
      <c r="AG22" s="21">
        <v>1</v>
      </c>
      <c r="AH22" s="21"/>
      <c r="AI22" s="21"/>
      <c r="AJ22" s="21"/>
      <c r="AK22" s="21">
        <v>1</v>
      </c>
      <c r="AL22" s="21"/>
      <c r="AM22" s="21">
        <v>1</v>
      </c>
      <c r="AN22" s="21"/>
      <c r="AO22" s="21"/>
      <c r="AP22" s="21">
        <v>1</v>
      </c>
      <c r="AQ22" s="21"/>
      <c r="AR22" s="21"/>
      <c r="AS22" s="21">
        <v>1</v>
      </c>
      <c r="AT22" s="21"/>
      <c r="AU22" s="21"/>
      <c r="AV22" s="21"/>
      <c r="AW22" s="21">
        <v>1</v>
      </c>
      <c r="AX22" s="21"/>
      <c r="AY22" s="21">
        <v>1</v>
      </c>
      <c r="AZ22" s="21"/>
      <c r="BA22" s="21"/>
      <c r="BB22" s="21">
        <v>1</v>
      </c>
      <c r="BC22" s="21"/>
      <c r="BD22" s="21"/>
      <c r="BE22" s="21">
        <v>1</v>
      </c>
      <c r="BF22" s="21"/>
      <c r="BG22" s="21"/>
      <c r="BH22" s="21">
        <v>1</v>
      </c>
      <c r="BI22" s="21"/>
      <c r="BJ22" s="21"/>
      <c r="BK22" s="75">
        <v>1</v>
      </c>
      <c r="BL22" s="75"/>
      <c r="BM22" s="75"/>
      <c r="BN22" s="75">
        <v>1</v>
      </c>
      <c r="BO22" s="75"/>
      <c r="BP22" s="75"/>
      <c r="BQ22" s="75">
        <v>1</v>
      </c>
      <c r="BR22" s="75"/>
      <c r="BS22" s="75"/>
      <c r="BT22" s="75">
        <v>1</v>
      </c>
      <c r="BU22" s="75"/>
      <c r="BV22" s="75"/>
      <c r="BW22" s="75">
        <v>1</v>
      </c>
      <c r="BX22" s="75"/>
      <c r="BY22" s="75"/>
      <c r="BZ22" s="75">
        <v>1</v>
      </c>
      <c r="CA22" s="75"/>
      <c r="CB22" s="75"/>
      <c r="CC22" s="75">
        <v>1</v>
      </c>
      <c r="CD22" s="75"/>
      <c r="CE22" s="75"/>
      <c r="CF22" s="75">
        <v>1</v>
      </c>
      <c r="CG22" s="75"/>
      <c r="CH22" s="75"/>
      <c r="CI22" s="75">
        <v>1</v>
      </c>
      <c r="CJ22" s="75"/>
      <c r="CK22" s="75"/>
      <c r="CL22" s="75">
        <v>1</v>
      </c>
      <c r="CM22" s="75"/>
      <c r="CN22" s="75"/>
      <c r="CO22" s="75">
        <v>1</v>
      </c>
      <c r="CP22" s="75"/>
      <c r="CQ22" s="75"/>
      <c r="CR22" s="75">
        <v>1</v>
      </c>
      <c r="CS22" s="75"/>
      <c r="CT22" s="75"/>
      <c r="CU22" s="75">
        <v>1</v>
      </c>
      <c r="CV22" s="75"/>
      <c r="CW22" s="75"/>
      <c r="CX22" s="75">
        <v>1</v>
      </c>
      <c r="CY22" s="75"/>
      <c r="CZ22" s="75"/>
      <c r="DA22" s="75">
        <v>1</v>
      </c>
      <c r="DB22" s="75"/>
      <c r="DC22" s="75"/>
      <c r="DD22" s="75">
        <v>1</v>
      </c>
      <c r="DE22" s="75"/>
      <c r="DF22" s="75"/>
      <c r="DG22" s="75">
        <v>1</v>
      </c>
      <c r="DH22" s="75"/>
      <c r="DI22" s="75"/>
      <c r="DJ22" s="75">
        <v>1</v>
      </c>
      <c r="DK22" s="75"/>
      <c r="DL22" s="75"/>
      <c r="DM22" s="75">
        <v>1</v>
      </c>
      <c r="DN22" s="75"/>
      <c r="DO22" s="75"/>
      <c r="DP22" s="75">
        <v>1</v>
      </c>
      <c r="DQ22" s="75"/>
      <c r="DR22" s="75"/>
    </row>
    <row r="23" spans="1:122">
      <c r="A23" s="46">
        <v>8</v>
      </c>
      <c r="B23" s="75" t="s">
        <v>306</v>
      </c>
      <c r="C23" s="46">
        <v>1</v>
      </c>
      <c r="D23" s="46"/>
      <c r="E23" s="46"/>
      <c r="F23" s="46">
        <v>1</v>
      </c>
      <c r="G23" s="46"/>
      <c r="H23" s="46"/>
      <c r="I23" s="46">
        <v>1</v>
      </c>
      <c r="J23" s="46"/>
      <c r="K23" s="46"/>
      <c r="L23" s="46">
        <v>1</v>
      </c>
      <c r="M23" s="46"/>
      <c r="N23" s="46"/>
      <c r="O23" s="46">
        <v>1</v>
      </c>
      <c r="P23" s="46"/>
      <c r="Q23" s="46"/>
      <c r="R23" s="46">
        <v>1</v>
      </c>
      <c r="S23" s="46"/>
      <c r="T23" s="46"/>
      <c r="U23" s="46">
        <v>1</v>
      </c>
      <c r="V23" s="46"/>
      <c r="W23" s="46"/>
      <c r="X23" s="46">
        <v>1</v>
      </c>
      <c r="Y23" s="46"/>
      <c r="Z23" s="46"/>
      <c r="AA23" s="46">
        <v>1</v>
      </c>
      <c r="AB23" s="46"/>
      <c r="AC23" s="46"/>
      <c r="AD23" s="46">
        <v>1</v>
      </c>
      <c r="AE23" s="46"/>
      <c r="AF23" s="46"/>
      <c r="AG23" s="46">
        <v>1</v>
      </c>
      <c r="AH23" s="46"/>
      <c r="AI23" s="46"/>
      <c r="AJ23" s="46">
        <v>1</v>
      </c>
      <c r="AK23" s="46"/>
      <c r="AL23" s="46"/>
      <c r="AM23" s="46">
        <v>1</v>
      </c>
      <c r="AN23" s="46"/>
      <c r="AO23" s="46"/>
      <c r="AP23" s="46">
        <v>1</v>
      </c>
      <c r="AQ23" s="46"/>
      <c r="AR23" s="46"/>
      <c r="AS23" s="46">
        <v>1</v>
      </c>
      <c r="AT23" s="46"/>
      <c r="AU23" s="46"/>
      <c r="AV23" s="46">
        <v>1</v>
      </c>
      <c r="AW23" s="46"/>
      <c r="AX23" s="46"/>
      <c r="AY23" s="46">
        <v>1</v>
      </c>
      <c r="AZ23" s="46"/>
      <c r="BA23" s="46"/>
      <c r="BB23" s="46">
        <v>1</v>
      </c>
      <c r="BC23" s="46"/>
      <c r="BD23" s="46"/>
      <c r="BE23" s="46">
        <v>1</v>
      </c>
      <c r="BF23" s="46"/>
      <c r="BG23" s="46"/>
      <c r="BH23" s="46">
        <v>1</v>
      </c>
      <c r="BI23" s="46"/>
      <c r="BJ23" s="46"/>
      <c r="BK23" s="75">
        <v>1</v>
      </c>
      <c r="BL23" s="75"/>
      <c r="BM23" s="75"/>
      <c r="BN23" s="75">
        <v>1</v>
      </c>
      <c r="BO23" s="75"/>
      <c r="BP23" s="75"/>
      <c r="BQ23" s="75">
        <v>1</v>
      </c>
      <c r="BR23" s="75"/>
      <c r="BS23" s="75"/>
      <c r="BT23" s="75">
        <v>1</v>
      </c>
      <c r="BU23" s="75"/>
      <c r="BV23" s="75"/>
      <c r="BW23" s="75">
        <v>1</v>
      </c>
      <c r="BX23" s="75"/>
      <c r="BY23" s="75"/>
      <c r="BZ23" s="75">
        <v>1</v>
      </c>
      <c r="CA23" s="75"/>
      <c r="CB23" s="75"/>
      <c r="CC23" s="75">
        <v>1</v>
      </c>
      <c r="CD23" s="75"/>
      <c r="CE23" s="75"/>
      <c r="CF23" s="75">
        <v>1</v>
      </c>
      <c r="CG23" s="75"/>
      <c r="CH23" s="75"/>
      <c r="CI23" s="75">
        <v>1</v>
      </c>
      <c r="CJ23" s="75"/>
      <c r="CK23" s="75"/>
      <c r="CL23" s="75">
        <v>1</v>
      </c>
      <c r="CM23" s="75"/>
      <c r="CN23" s="75"/>
      <c r="CO23" s="75">
        <v>1</v>
      </c>
      <c r="CP23" s="75"/>
      <c r="CQ23" s="75"/>
      <c r="CR23" s="75">
        <v>1</v>
      </c>
      <c r="CS23" s="75"/>
      <c r="CT23" s="75"/>
      <c r="CU23" s="75">
        <v>1</v>
      </c>
      <c r="CV23" s="75"/>
      <c r="CW23" s="75"/>
      <c r="CX23" s="75">
        <v>1</v>
      </c>
      <c r="CY23" s="75"/>
      <c r="CZ23" s="75"/>
      <c r="DA23" s="75">
        <v>1</v>
      </c>
      <c r="DB23" s="75"/>
      <c r="DC23" s="75"/>
      <c r="DD23" s="75">
        <v>1</v>
      </c>
      <c r="DE23" s="75"/>
      <c r="DF23" s="75"/>
      <c r="DG23" s="75">
        <v>1</v>
      </c>
      <c r="DH23" s="75"/>
      <c r="DI23" s="75"/>
      <c r="DJ23" s="75">
        <v>1</v>
      </c>
      <c r="DK23" s="75"/>
      <c r="DL23" s="75"/>
      <c r="DM23" s="75">
        <v>1</v>
      </c>
      <c r="DN23" s="75"/>
      <c r="DO23" s="75"/>
      <c r="DP23" s="75">
        <v>1</v>
      </c>
      <c r="DQ23" s="75"/>
      <c r="DR23" s="75"/>
    </row>
    <row r="24" spans="1:122">
      <c r="A24" s="46">
        <v>9</v>
      </c>
      <c r="B24" s="75" t="s">
        <v>302</v>
      </c>
      <c r="C24" s="46">
        <v>1</v>
      </c>
      <c r="D24" s="46"/>
      <c r="E24" s="46"/>
      <c r="F24" s="46">
        <v>1</v>
      </c>
      <c r="G24" s="46"/>
      <c r="H24" s="46"/>
      <c r="I24" s="46">
        <v>1</v>
      </c>
      <c r="J24" s="46"/>
      <c r="K24" s="46"/>
      <c r="L24" s="46">
        <v>1</v>
      </c>
      <c r="M24" s="46"/>
      <c r="N24" s="46"/>
      <c r="O24" s="46">
        <v>1</v>
      </c>
      <c r="P24" s="46"/>
      <c r="Q24" s="46"/>
      <c r="R24" s="46">
        <v>1</v>
      </c>
      <c r="S24" s="46"/>
      <c r="T24" s="46"/>
      <c r="U24" s="46">
        <v>1</v>
      </c>
      <c r="V24" s="46"/>
      <c r="W24" s="46"/>
      <c r="X24" s="46">
        <v>1</v>
      </c>
      <c r="Y24" s="46"/>
      <c r="Z24" s="46"/>
      <c r="AA24" s="46">
        <v>1</v>
      </c>
      <c r="AB24" s="46"/>
      <c r="AC24" s="46"/>
      <c r="AD24" s="46">
        <v>1</v>
      </c>
      <c r="AE24" s="46"/>
      <c r="AF24" s="46"/>
      <c r="AG24" s="46">
        <v>1</v>
      </c>
      <c r="AH24" s="46"/>
      <c r="AI24" s="46"/>
      <c r="AJ24" s="46">
        <v>1</v>
      </c>
      <c r="AK24" s="46"/>
      <c r="AL24" s="46"/>
      <c r="AM24" s="46">
        <v>1</v>
      </c>
      <c r="AN24" s="46"/>
      <c r="AO24" s="46"/>
      <c r="AP24" s="46">
        <v>1</v>
      </c>
      <c r="AQ24" s="46"/>
      <c r="AR24" s="46"/>
      <c r="AS24" s="46">
        <v>1</v>
      </c>
      <c r="AT24" s="46"/>
      <c r="AU24" s="46"/>
      <c r="AV24" s="46">
        <v>1</v>
      </c>
      <c r="AW24" s="46"/>
      <c r="AX24" s="46"/>
      <c r="AY24" s="46">
        <v>1</v>
      </c>
      <c r="AZ24" s="46"/>
      <c r="BA24" s="46"/>
      <c r="BB24" s="46">
        <v>1</v>
      </c>
      <c r="BC24" s="46"/>
      <c r="BD24" s="46"/>
      <c r="BE24" s="46">
        <v>1</v>
      </c>
      <c r="BF24" s="46"/>
      <c r="BG24" s="46"/>
      <c r="BH24" s="46">
        <v>1</v>
      </c>
      <c r="BI24" s="46"/>
      <c r="BJ24" s="46"/>
      <c r="BK24" s="75">
        <v>1</v>
      </c>
      <c r="BL24" s="75"/>
      <c r="BM24" s="75"/>
      <c r="BN24" s="75">
        <v>1</v>
      </c>
      <c r="BO24" s="75"/>
      <c r="BP24" s="75"/>
      <c r="BQ24" s="75">
        <v>1</v>
      </c>
      <c r="BR24" s="75"/>
      <c r="BS24" s="75"/>
      <c r="BT24" s="75">
        <v>1</v>
      </c>
      <c r="BU24" s="75"/>
      <c r="BV24" s="75"/>
      <c r="BW24" s="75">
        <v>1</v>
      </c>
      <c r="BX24" s="75"/>
      <c r="BY24" s="75"/>
      <c r="BZ24" s="75">
        <v>1</v>
      </c>
      <c r="CA24" s="75"/>
      <c r="CB24" s="75"/>
      <c r="CC24" s="75">
        <v>1</v>
      </c>
      <c r="CD24" s="75"/>
      <c r="CE24" s="75"/>
      <c r="CF24" s="75">
        <v>1</v>
      </c>
      <c r="CG24" s="75"/>
      <c r="CH24" s="75"/>
      <c r="CI24" s="75">
        <v>1</v>
      </c>
      <c r="CJ24" s="75"/>
      <c r="CK24" s="75"/>
      <c r="CL24" s="75">
        <v>1</v>
      </c>
      <c r="CM24" s="75"/>
      <c r="CN24" s="75"/>
      <c r="CO24" s="75">
        <v>1</v>
      </c>
      <c r="CP24" s="75"/>
      <c r="CQ24" s="75"/>
      <c r="CR24" s="75">
        <v>1</v>
      </c>
      <c r="CS24" s="75"/>
      <c r="CT24" s="75"/>
      <c r="CU24" s="75">
        <v>1</v>
      </c>
      <c r="CV24" s="75"/>
      <c r="CW24" s="75"/>
      <c r="CX24" s="75">
        <v>1</v>
      </c>
      <c r="CY24" s="75"/>
      <c r="CZ24" s="75"/>
      <c r="DA24" s="75">
        <v>1</v>
      </c>
      <c r="DB24" s="75"/>
      <c r="DC24" s="75"/>
      <c r="DD24" s="75">
        <v>1</v>
      </c>
      <c r="DE24" s="75"/>
      <c r="DF24" s="75"/>
      <c r="DG24" s="75">
        <v>1</v>
      </c>
      <c r="DH24" s="75"/>
      <c r="DI24" s="75"/>
      <c r="DJ24" s="75">
        <v>1</v>
      </c>
      <c r="DK24" s="75"/>
      <c r="DL24" s="75"/>
      <c r="DM24" s="75"/>
      <c r="DN24" s="75">
        <v>1</v>
      </c>
      <c r="DO24" s="75"/>
      <c r="DP24" s="75">
        <v>1</v>
      </c>
      <c r="DQ24" s="75"/>
      <c r="DR24" s="75"/>
    </row>
    <row r="25" spans="1:122">
      <c r="A25" s="46">
        <v>10</v>
      </c>
      <c r="B25" s="75" t="s">
        <v>542</v>
      </c>
      <c r="C25" s="46">
        <v>1</v>
      </c>
      <c r="D25" s="46"/>
      <c r="E25" s="46"/>
      <c r="F25" s="46">
        <v>1</v>
      </c>
      <c r="G25" s="46"/>
      <c r="H25" s="46"/>
      <c r="I25" s="46">
        <v>1</v>
      </c>
      <c r="J25" s="46"/>
      <c r="K25" s="46"/>
      <c r="L25" s="46">
        <v>1</v>
      </c>
      <c r="M25" s="46"/>
      <c r="N25" s="46"/>
      <c r="O25" s="46">
        <v>1</v>
      </c>
      <c r="P25" s="46"/>
      <c r="Q25" s="46"/>
      <c r="R25" s="46">
        <v>1</v>
      </c>
      <c r="S25" s="46"/>
      <c r="T25" s="46"/>
      <c r="U25" s="46">
        <v>1</v>
      </c>
      <c r="V25" s="46"/>
      <c r="W25" s="46"/>
      <c r="X25" s="46">
        <v>1</v>
      </c>
      <c r="Y25" s="46"/>
      <c r="Z25" s="46"/>
      <c r="AA25" s="46">
        <v>1</v>
      </c>
      <c r="AB25" s="46"/>
      <c r="AC25" s="46"/>
      <c r="AD25" s="46">
        <v>1</v>
      </c>
      <c r="AE25" s="46"/>
      <c r="AF25" s="46"/>
      <c r="AG25" s="46">
        <v>1</v>
      </c>
      <c r="AH25" s="46"/>
      <c r="AI25" s="46"/>
      <c r="AJ25" s="46"/>
      <c r="AK25" s="46">
        <v>1</v>
      </c>
      <c r="AL25" s="46"/>
      <c r="AM25" s="46">
        <v>1</v>
      </c>
      <c r="AN25" s="46"/>
      <c r="AO25" s="46"/>
      <c r="AP25" s="46">
        <v>1</v>
      </c>
      <c r="AQ25" s="46"/>
      <c r="AR25" s="46"/>
      <c r="AS25" s="46">
        <v>1</v>
      </c>
      <c r="AT25" s="46"/>
      <c r="AU25" s="46"/>
      <c r="AV25" s="46">
        <v>1</v>
      </c>
      <c r="AW25" s="46"/>
      <c r="AX25" s="46"/>
      <c r="AY25" s="46"/>
      <c r="AZ25" s="46">
        <v>1</v>
      </c>
      <c r="BA25" s="46"/>
      <c r="BB25" s="46">
        <v>1</v>
      </c>
      <c r="BC25" s="46"/>
      <c r="BD25" s="46"/>
      <c r="BE25" s="46">
        <v>1</v>
      </c>
      <c r="BF25" s="46"/>
      <c r="BG25" s="46"/>
      <c r="BH25" s="46">
        <v>1</v>
      </c>
      <c r="BI25" s="46"/>
      <c r="BJ25" s="46"/>
      <c r="BK25" s="75">
        <v>1</v>
      </c>
      <c r="BL25" s="75"/>
      <c r="BM25" s="75"/>
      <c r="BN25" s="75">
        <v>1</v>
      </c>
      <c r="BO25" s="75"/>
      <c r="BP25" s="75"/>
      <c r="BQ25" s="75">
        <v>1</v>
      </c>
      <c r="BR25" s="75"/>
      <c r="BS25" s="75"/>
      <c r="BT25" s="75">
        <v>1</v>
      </c>
      <c r="BU25" s="75"/>
      <c r="BV25" s="75"/>
      <c r="BW25" s="75">
        <v>1</v>
      </c>
      <c r="BX25" s="75"/>
      <c r="BY25" s="75"/>
      <c r="BZ25" s="75">
        <v>1</v>
      </c>
      <c r="CA25" s="75"/>
      <c r="CB25" s="75"/>
      <c r="CC25" s="75">
        <v>1</v>
      </c>
      <c r="CD25" s="75"/>
      <c r="CE25" s="75"/>
      <c r="CF25" s="75">
        <v>1</v>
      </c>
      <c r="CG25" s="75"/>
      <c r="CH25" s="75"/>
      <c r="CI25" s="75">
        <v>1</v>
      </c>
      <c r="CJ25" s="75"/>
      <c r="CK25" s="75"/>
      <c r="CL25" s="75">
        <v>1</v>
      </c>
      <c r="CM25" s="75"/>
      <c r="CN25" s="75"/>
      <c r="CO25" s="75">
        <v>1</v>
      </c>
      <c r="CP25" s="75"/>
      <c r="CQ25" s="75"/>
      <c r="CR25" s="75">
        <v>1</v>
      </c>
      <c r="CS25" s="75"/>
      <c r="CT25" s="75"/>
      <c r="CU25" s="75">
        <v>1</v>
      </c>
      <c r="CV25" s="75"/>
      <c r="CW25" s="75"/>
      <c r="CX25" s="75">
        <v>1</v>
      </c>
      <c r="CY25" s="75"/>
      <c r="CZ25" s="75"/>
      <c r="DA25" s="75">
        <v>1</v>
      </c>
      <c r="DB25" s="75"/>
      <c r="DC25" s="75"/>
      <c r="DD25" s="75">
        <v>1</v>
      </c>
      <c r="DE25" s="75"/>
      <c r="DF25" s="75"/>
      <c r="DG25" s="75">
        <v>1</v>
      </c>
      <c r="DH25" s="75"/>
      <c r="DI25" s="75"/>
      <c r="DJ25" s="75">
        <v>1</v>
      </c>
      <c r="DK25" s="75"/>
      <c r="DL25" s="75"/>
      <c r="DM25" s="75">
        <v>1</v>
      </c>
      <c r="DN25" s="75"/>
      <c r="DO25" s="75"/>
      <c r="DP25" s="75">
        <v>1</v>
      </c>
      <c r="DQ25" s="75"/>
      <c r="DR25" s="75"/>
    </row>
    <row r="26" spans="1:121">
      <c r="A26" s="46"/>
      <c r="B26" s="46"/>
      <c r="C26" s="46">
        <f t="shared" ref="C26:AH26" si="0">SUM(D16:D25)</f>
        <v>0</v>
      </c>
      <c r="D26" s="46">
        <f t="shared" si="0"/>
        <v>0</v>
      </c>
      <c r="E26" s="46">
        <f t="shared" si="0"/>
        <v>10</v>
      </c>
      <c r="F26" s="46">
        <f t="shared" si="0"/>
        <v>0</v>
      </c>
      <c r="G26" s="46">
        <f t="shared" si="0"/>
        <v>0</v>
      </c>
      <c r="H26" s="46">
        <f t="shared" si="0"/>
        <v>9</v>
      </c>
      <c r="I26" s="46">
        <f t="shared" si="0"/>
        <v>0</v>
      </c>
      <c r="J26" s="46">
        <f t="shared" si="0"/>
        <v>0</v>
      </c>
      <c r="K26" s="46">
        <f t="shared" si="0"/>
        <v>10</v>
      </c>
      <c r="L26" s="46">
        <f t="shared" si="0"/>
        <v>0</v>
      </c>
      <c r="M26" s="46">
        <f t="shared" si="0"/>
        <v>0</v>
      </c>
      <c r="N26" s="46">
        <f t="shared" si="0"/>
        <v>10</v>
      </c>
      <c r="O26" s="46">
        <f t="shared" si="0"/>
        <v>0</v>
      </c>
      <c r="P26" s="46">
        <f t="shared" si="0"/>
        <v>0</v>
      </c>
      <c r="Q26" s="46">
        <f t="shared" si="0"/>
        <v>10</v>
      </c>
      <c r="R26" s="46">
        <f t="shared" si="0"/>
        <v>0</v>
      </c>
      <c r="S26" s="46">
        <f t="shared" si="0"/>
        <v>0</v>
      </c>
      <c r="T26" s="46">
        <f t="shared" si="0"/>
        <v>10</v>
      </c>
      <c r="U26" s="46">
        <f t="shared" si="0"/>
        <v>0</v>
      </c>
      <c r="V26" s="46">
        <f t="shared" si="0"/>
        <v>0</v>
      </c>
      <c r="W26" s="46">
        <f t="shared" si="0"/>
        <v>10</v>
      </c>
      <c r="X26" s="46">
        <f t="shared" si="0"/>
        <v>0</v>
      </c>
      <c r="Y26" s="46">
        <f t="shared" si="0"/>
        <v>0</v>
      </c>
      <c r="Z26" s="46">
        <f t="shared" si="0"/>
        <v>10</v>
      </c>
      <c r="AA26" s="46">
        <f t="shared" si="0"/>
        <v>0</v>
      </c>
      <c r="AB26" s="46">
        <f t="shared" si="0"/>
        <v>0</v>
      </c>
      <c r="AC26" s="46">
        <f t="shared" si="0"/>
        <v>9</v>
      </c>
      <c r="AD26" s="46">
        <f t="shared" si="0"/>
        <v>1</v>
      </c>
      <c r="AE26" s="46">
        <f t="shared" si="0"/>
        <v>0</v>
      </c>
      <c r="AF26" s="46">
        <f t="shared" si="0"/>
        <v>10</v>
      </c>
      <c r="AG26" s="46">
        <f t="shared" si="0"/>
        <v>0</v>
      </c>
      <c r="AH26" s="46">
        <f t="shared" si="0"/>
        <v>0</v>
      </c>
      <c r="AI26" s="46">
        <f t="shared" ref="AI26:CT26" si="1">SUM(AJ16:AJ25)</f>
        <v>8</v>
      </c>
      <c r="AJ26" s="46">
        <f t="shared" si="1"/>
        <v>2</v>
      </c>
      <c r="AK26" s="46">
        <f t="shared" si="1"/>
        <v>0</v>
      </c>
      <c r="AL26" s="46">
        <f t="shared" si="1"/>
        <v>10</v>
      </c>
      <c r="AM26" s="46">
        <f t="shared" si="1"/>
        <v>0</v>
      </c>
      <c r="AN26" s="46">
        <f t="shared" si="1"/>
        <v>0</v>
      </c>
      <c r="AO26" s="46">
        <f t="shared" si="1"/>
        <v>9</v>
      </c>
      <c r="AP26" s="46">
        <f t="shared" si="1"/>
        <v>1</v>
      </c>
      <c r="AQ26" s="46">
        <f t="shared" si="1"/>
        <v>0</v>
      </c>
      <c r="AR26" s="46">
        <f t="shared" si="1"/>
        <v>10</v>
      </c>
      <c r="AS26" s="46">
        <f t="shared" si="1"/>
        <v>0</v>
      </c>
      <c r="AT26" s="46">
        <f t="shared" si="1"/>
        <v>0</v>
      </c>
      <c r="AU26" s="46">
        <f t="shared" si="1"/>
        <v>8</v>
      </c>
      <c r="AV26" s="46">
        <f t="shared" si="1"/>
        <v>2</v>
      </c>
      <c r="AW26" s="46">
        <f t="shared" si="1"/>
        <v>0</v>
      </c>
      <c r="AX26" s="46">
        <f t="shared" si="1"/>
        <v>9</v>
      </c>
      <c r="AY26" s="46">
        <f t="shared" si="1"/>
        <v>1</v>
      </c>
      <c r="AZ26" s="46">
        <f t="shared" si="1"/>
        <v>0</v>
      </c>
      <c r="BA26" s="46">
        <f t="shared" si="1"/>
        <v>10</v>
      </c>
      <c r="BB26" s="46">
        <f t="shared" si="1"/>
        <v>0</v>
      </c>
      <c r="BC26" s="46">
        <f t="shared" si="1"/>
        <v>0</v>
      </c>
      <c r="BD26" s="46">
        <f t="shared" si="1"/>
        <v>10</v>
      </c>
      <c r="BE26" s="46">
        <f t="shared" si="1"/>
        <v>0</v>
      </c>
      <c r="BF26" s="46">
        <f t="shared" si="1"/>
        <v>0</v>
      </c>
      <c r="BG26" s="46">
        <f t="shared" si="1"/>
        <v>10</v>
      </c>
      <c r="BH26" s="46">
        <f t="shared" si="1"/>
        <v>0</v>
      </c>
      <c r="BI26" s="46">
        <f t="shared" si="1"/>
        <v>0</v>
      </c>
      <c r="BJ26" s="46">
        <f t="shared" si="1"/>
        <v>10</v>
      </c>
      <c r="BK26" s="46">
        <f t="shared" si="1"/>
        <v>0</v>
      </c>
      <c r="BL26" s="46">
        <f t="shared" si="1"/>
        <v>0</v>
      </c>
      <c r="BM26" s="46">
        <f t="shared" si="1"/>
        <v>10</v>
      </c>
      <c r="BN26" s="46">
        <f t="shared" si="1"/>
        <v>0</v>
      </c>
      <c r="BO26" s="46">
        <f t="shared" si="1"/>
        <v>0</v>
      </c>
      <c r="BP26" s="46">
        <f t="shared" si="1"/>
        <v>10</v>
      </c>
      <c r="BQ26" s="46">
        <f t="shared" si="1"/>
        <v>0</v>
      </c>
      <c r="BR26" s="46">
        <f t="shared" si="1"/>
        <v>0</v>
      </c>
      <c r="BS26" s="46">
        <f t="shared" si="1"/>
        <v>10</v>
      </c>
      <c r="BT26" s="46">
        <f t="shared" si="1"/>
        <v>0</v>
      </c>
      <c r="BU26" s="46">
        <f t="shared" si="1"/>
        <v>0</v>
      </c>
      <c r="BV26" s="46">
        <f t="shared" si="1"/>
        <v>10</v>
      </c>
      <c r="BW26" s="46">
        <f t="shared" si="1"/>
        <v>0</v>
      </c>
      <c r="BX26" s="46">
        <f t="shared" si="1"/>
        <v>0</v>
      </c>
      <c r="BY26" s="46">
        <f t="shared" si="1"/>
        <v>10</v>
      </c>
      <c r="BZ26" s="46">
        <f t="shared" si="1"/>
        <v>0</v>
      </c>
      <c r="CA26" s="46">
        <f t="shared" si="1"/>
        <v>0</v>
      </c>
      <c r="CB26" s="46">
        <f t="shared" si="1"/>
        <v>10</v>
      </c>
      <c r="CC26" s="46">
        <f t="shared" si="1"/>
        <v>0</v>
      </c>
      <c r="CD26" s="46">
        <f t="shared" si="1"/>
        <v>0</v>
      </c>
      <c r="CE26" s="46">
        <f t="shared" si="1"/>
        <v>10</v>
      </c>
      <c r="CF26" s="46">
        <f t="shared" si="1"/>
        <v>0</v>
      </c>
      <c r="CG26" s="46">
        <f t="shared" si="1"/>
        <v>0</v>
      </c>
      <c r="CH26" s="46">
        <f t="shared" si="1"/>
        <v>10</v>
      </c>
      <c r="CI26" s="46">
        <f t="shared" si="1"/>
        <v>0</v>
      </c>
      <c r="CJ26" s="46">
        <f t="shared" si="1"/>
        <v>0</v>
      </c>
      <c r="CK26" s="46">
        <f t="shared" si="1"/>
        <v>10</v>
      </c>
      <c r="CL26" s="46">
        <f t="shared" si="1"/>
        <v>0</v>
      </c>
      <c r="CM26" s="46">
        <f t="shared" si="1"/>
        <v>0</v>
      </c>
      <c r="CN26" s="46">
        <f t="shared" si="1"/>
        <v>10</v>
      </c>
      <c r="CO26" s="46">
        <f t="shared" si="1"/>
        <v>0</v>
      </c>
      <c r="CP26" s="46">
        <f t="shared" si="1"/>
        <v>0</v>
      </c>
      <c r="CQ26" s="46">
        <f t="shared" si="1"/>
        <v>10</v>
      </c>
      <c r="CR26" s="46">
        <f t="shared" si="1"/>
        <v>0</v>
      </c>
      <c r="CS26" s="46">
        <f t="shared" si="1"/>
        <v>0</v>
      </c>
      <c r="CT26" s="46">
        <f t="shared" si="1"/>
        <v>10</v>
      </c>
      <c r="CU26" s="46">
        <f t="shared" ref="CU26:DQ26" si="2">SUM(CV16:CV25)</f>
        <v>0</v>
      </c>
      <c r="CV26" s="46">
        <f t="shared" si="2"/>
        <v>0</v>
      </c>
      <c r="CW26" s="46">
        <f t="shared" si="2"/>
        <v>10</v>
      </c>
      <c r="CX26" s="46">
        <f t="shared" si="2"/>
        <v>0</v>
      </c>
      <c r="CY26" s="46">
        <f t="shared" si="2"/>
        <v>0</v>
      </c>
      <c r="CZ26" s="46">
        <f t="shared" si="2"/>
        <v>10</v>
      </c>
      <c r="DA26" s="46">
        <f t="shared" si="2"/>
        <v>0</v>
      </c>
      <c r="DB26" s="46">
        <f t="shared" si="2"/>
        <v>0</v>
      </c>
      <c r="DC26" s="46">
        <f t="shared" si="2"/>
        <v>10</v>
      </c>
      <c r="DD26" s="46">
        <f t="shared" si="2"/>
        <v>0</v>
      </c>
      <c r="DE26" s="46">
        <f t="shared" si="2"/>
        <v>0</v>
      </c>
      <c r="DF26" s="46">
        <f t="shared" si="2"/>
        <v>10</v>
      </c>
      <c r="DG26" s="46">
        <f t="shared" si="2"/>
        <v>0</v>
      </c>
      <c r="DH26" s="46">
        <f t="shared" si="2"/>
        <v>0</v>
      </c>
      <c r="DI26" s="46">
        <f t="shared" si="2"/>
        <v>10</v>
      </c>
      <c r="DJ26" s="46">
        <f t="shared" si="2"/>
        <v>0</v>
      </c>
      <c r="DK26" s="46">
        <f t="shared" si="2"/>
        <v>0</v>
      </c>
      <c r="DL26" s="46">
        <f t="shared" si="2"/>
        <v>8</v>
      </c>
      <c r="DM26" s="46">
        <f t="shared" si="2"/>
        <v>1</v>
      </c>
      <c r="DN26" s="46">
        <f t="shared" si="2"/>
        <v>1</v>
      </c>
      <c r="DO26" s="46">
        <f t="shared" si="2"/>
        <v>10</v>
      </c>
      <c r="DP26" s="46">
        <f t="shared" si="2"/>
        <v>0</v>
      </c>
      <c r="DQ26" s="46">
        <f t="shared" si="2"/>
        <v>0</v>
      </c>
    </row>
    <row r="27" spans="1:121">
      <c r="A27" s="46"/>
      <c r="B27" s="61"/>
      <c r="C27" s="61">
        <f t="shared" ref="C27:BN27" si="3">C26/25%</f>
        <v>0</v>
      </c>
      <c r="D27" s="61">
        <f t="shared" si="3"/>
        <v>0</v>
      </c>
      <c r="E27" s="61">
        <f t="shared" si="3"/>
        <v>40</v>
      </c>
      <c r="F27" s="61">
        <f t="shared" si="3"/>
        <v>0</v>
      </c>
      <c r="G27" s="61">
        <f t="shared" si="3"/>
        <v>0</v>
      </c>
      <c r="H27" s="61">
        <f t="shared" si="3"/>
        <v>36</v>
      </c>
      <c r="I27" s="61">
        <f t="shared" si="3"/>
        <v>0</v>
      </c>
      <c r="J27" s="61">
        <f t="shared" si="3"/>
        <v>0</v>
      </c>
      <c r="K27" s="61">
        <f t="shared" si="3"/>
        <v>40</v>
      </c>
      <c r="L27" s="61">
        <f t="shared" si="3"/>
        <v>0</v>
      </c>
      <c r="M27" s="61">
        <f t="shared" si="3"/>
        <v>0</v>
      </c>
      <c r="N27" s="61">
        <f t="shared" si="3"/>
        <v>40</v>
      </c>
      <c r="O27" s="61">
        <f t="shared" si="3"/>
        <v>0</v>
      </c>
      <c r="P27" s="61">
        <f t="shared" si="3"/>
        <v>0</v>
      </c>
      <c r="Q27" s="61">
        <f t="shared" si="3"/>
        <v>40</v>
      </c>
      <c r="R27" s="61">
        <f t="shared" si="3"/>
        <v>0</v>
      </c>
      <c r="S27" s="61">
        <f t="shared" si="3"/>
        <v>0</v>
      </c>
      <c r="T27" s="61">
        <f t="shared" si="3"/>
        <v>40</v>
      </c>
      <c r="U27" s="61">
        <f t="shared" si="3"/>
        <v>0</v>
      </c>
      <c r="V27" s="61">
        <f t="shared" si="3"/>
        <v>0</v>
      </c>
      <c r="W27" s="61">
        <f t="shared" si="3"/>
        <v>40</v>
      </c>
      <c r="X27" s="61">
        <f t="shared" si="3"/>
        <v>0</v>
      </c>
      <c r="Y27" s="61">
        <f t="shared" si="3"/>
        <v>0</v>
      </c>
      <c r="Z27" s="61">
        <f t="shared" si="3"/>
        <v>40</v>
      </c>
      <c r="AA27" s="61">
        <f t="shared" si="3"/>
        <v>0</v>
      </c>
      <c r="AB27" s="61">
        <f t="shared" si="3"/>
        <v>0</v>
      </c>
      <c r="AC27" s="61">
        <f t="shared" si="3"/>
        <v>36</v>
      </c>
      <c r="AD27" s="61">
        <f t="shared" si="3"/>
        <v>4</v>
      </c>
      <c r="AE27" s="61">
        <f t="shared" si="3"/>
        <v>0</v>
      </c>
      <c r="AF27" s="61">
        <f t="shared" si="3"/>
        <v>40</v>
      </c>
      <c r="AG27" s="61">
        <f t="shared" si="3"/>
        <v>0</v>
      </c>
      <c r="AH27" s="61">
        <f t="shared" si="3"/>
        <v>0</v>
      </c>
      <c r="AI27" s="61">
        <f t="shared" si="3"/>
        <v>32</v>
      </c>
      <c r="AJ27" s="61">
        <f t="shared" si="3"/>
        <v>8</v>
      </c>
      <c r="AK27" s="61">
        <f t="shared" si="3"/>
        <v>0</v>
      </c>
      <c r="AL27" s="61">
        <f t="shared" si="3"/>
        <v>40</v>
      </c>
      <c r="AM27" s="61">
        <f t="shared" si="3"/>
        <v>0</v>
      </c>
      <c r="AN27" s="61">
        <f t="shared" si="3"/>
        <v>0</v>
      </c>
      <c r="AO27" s="61">
        <f t="shared" si="3"/>
        <v>36</v>
      </c>
      <c r="AP27" s="61">
        <f t="shared" si="3"/>
        <v>4</v>
      </c>
      <c r="AQ27" s="61">
        <f t="shared" si="3"/>
        <v>0</v>
      </c>
      <c r="AR27" s="61">
        <f t="shared" si="3"/>
        <v>40</v>
      </c>
      <c r="AS27" s="61">
        <f t="shared" si="3"/>
        <v>0</v>
      </c>
      <c r="AT27" s="61">
        <f t="shared" si="3"/>
        <v>0</v>
      </c>
      <c r="AU27" s="61">
        <f t="shared" si="3"/>
        <v>32</v>
      </c>
      <c r="AV27" s="61">
        <f t="shared" si="3"/>
        <v>8</v>
      </c>
      <c r="AW27" s="61">
        <f t="shared" si="3"/>
        <v>0</v>
      </c>
      <c r="AX27" s="61">
        <f t="shared" si="3"/>
        <v>36</v>
      </c>
      <c r="AY27" s="61">
        <f t="shared" si="3"/>
        <v>4</v>
      </c>
      <c r="AZ27" s="61">
        <f t="shared" si="3"/>
        <v>0</v>
      </c>
      <c r="BA27" s="61">
        <f t="shared" si="3"/>
        <v>40</v>
      </c>
      <c r="BB27" s="61">
        <f t="shared" si="3"/>
        <v>0</v>
      </c>
      <c r="BC27" s="61">
        <f t="shared" si="3"/>
        <v>0</v>
      </c>
      <c r="BD27" s="61">
        <f t="shared" si="3"/>
        <v>40</v>
      </c>
      <c r="BE27" s="61">
        <f t="shared" si="3"/>
        <v>0</v>
      </c>
      <c r="BF27" s="61">
        <f t="shared" si="3"/>
        <v>0</v>
      </c>
      <c r="BG27" s="61">
        <f t="shared" si="3"/>
        <v>40</v>
      </c>
      <c r="BH27" s="61">
        <f t="shared" si="3"/>
        <v>0</v>
      </c>
      <c r="BI27" s="61">
        <f t="shared" si="3"/>
        <v>0</v>
      </c>
      <c r="BJ27" s="61">
        <f t="shared" si="3"/>
        <v>40</v>
      </c>
      <c r="BK27" s="61">
        <f t="shared" si="3"/>
        <v>0</v>
      </c>
      <c r="BL27" s="61">
        <f t="shared" si="3"/>
        <v>0</v>
      </c>
      <c r="BM27" s="61">
        <f t="shared" si="3"/>
        <v>40</v>
      </c>
      <c r="BN27" s="61">
        <f t="shared" si="3"/>
        <v>0</v>
      </c>
      <c r="BO27" s="61">
        <f t="shared" ref="BO27:DQ27" si="4">BO26/25%</f>
        <v>0</v>
      </c>
      <c r="BP27" s="61">
        <f t="shared" si="4"/>
        <v>40</v>
      </c>
      <c r="BQ27" s="61">
        <f t="shared" si="4"/>
        <v>0</v>
      </c>
      <c r="BR27" s="61">
        <f t="shared" si="4"/>
        <v>0</v>
      </c>
      <c r="BS27" s="61">
        <f t="shared" si="4"/>
        <v>40</v>
      </c>
      <c r="BT27" s="61">
        <f t="shared" si="4"/>
        <v>0</v>
      </c>
      <c r="BU27" s="61">
        <f t="shared" si="4"/>
        <v>0</v>
      </c>
      <c r="BV27" s="61">
        <f t="shared" si="4"/>
        <v>40</v>
      </c>
      <c r="BW27" s="61">
        <f t="shared" si="4"/>
        <v>0</v>
      </c>
      <c r="BX27" s="61">
        <f t="shared" si="4"/>
        <v>0</v>
      </c>
      <c r="BY27" s="61">
        <f t="shared" si="4"/>
        <v>40</v>
      </c>
      <c r="BZ27" s="61">
        <f t="shared" si="4"/>
        <v>0</v>
      </c>
      <c r="CA27" s="61">
        <f t="shared" si="4"/>
        <v>0</v>
      </c>
      <c r="CB27" s="61">
        <f t="shared" si="4"/>
        <v>40</v>
      </c>
      <c r="CC27" s="61">
        <f t="shared" si="4"/>
        <v>0</v>
      </c>
      <c r="CD27" s="61">
        <f t="shared" si="4"/>
        <v>0</v>
      </c>
      <c r="CE27" s="61">
        <f t="shared" si="4"/>
        <v>40</v>
      </c>
      <c r="CF27" s="61">
        <f t="shared" si="4"/>
        <v>0</v>
      </c>
      <c r="CG27" s="61">
        <f t="shared" si="4"/>
        <v>0</v>
      </c>
      <c r="CH27" s="61">
        <f t="shared" si="4"/>
        <v>40</v>
      </c>
      <c r="CI27" s="61">
        <f t="shared" si="4"/>
        <v>0</v>
      </c>
      <c r="CJ27" s="61">
        <f t="shared" si="4"/>
        <v>0</v>
      </c>
      <c r="CK27" s="61">
        <f t="shared" si="4"/>
        <v>40</v>
      </c>
      <c r="CL27" s="61">
        <f t="shared" si="4"/>
        <v>0</v>
      </c>
      <c r="CM27" s="61">
        <f t="shared" si="4"/>
        <v>0</v>
      </c>
      <c r="CN27" s="61">
        <f t="shared" si="4"/>
        <v>40</v>
      </c>
      <c r="CO27" s="61">
        <f t="shared" si="4"/>
        <v>0</v>
      </c>
      <c r="CP27" s="61">
        <f t="shared" si="4"/>
        <v>0</v>
      </c>
      <c r="CQ27" s="61">
        <f t="shared" si="4"/>
        <v>40</v>
      </c>
      <c r="CR27" s="61">
        <f t="shared" si="4"/>
        <v>0</v>
      </c>
      <c r="CS27" s="61">
        <f t="shared" si="4"/>
        <v>0</v>
      </c>
      <c r="CT27" s="61">
        <f t="shared" si="4"/>
        <v>40</v>
      </c>
      <c r="CU27" s="61">
        <f t="shared" si="4"/>
        <v>0</v>
      </c>
      <c r="CV27" s="61">
        <f t="shared" si="4"/>
        <v>0</v>
      </c>
      <c r="CW27" s="61">
        <f t="shared" si="4"/>
        <v>40</v>
      </c>
      <c r="CX27" s="61">
        <f t="shared" si="4"/>
        <v>0</v>
      </c>
      <c r="CY27" s="61">
        <f t="shared" si="4"/>
        <v>0</v>
      </c>
      <c r="CZ27" s="61">
        <f t="shared" si="4"/>
        <v>40</v>
      </c>
      <c r="DA27" s="61">
        <f t="shared" si="4"/>
        <v>0</v>
      </c>
      <c r="DB27" s="61">
        <f t="shared" si="4"/>
        <v>0</v>
      </c>
      <c r="DC27" s="61">
        <f t="shared" si="4"/>
        <v>40</v>
      </c>
      <c r="DD27" s="61">
        <f t="shared" si="4"/>
        <v>0</v>
      </c>
      <c r="DE27" s="61">
        <f t="shared" si="4"/>
        <v>0</v>
      </c>
      <c r="DF27" s="61">
        <f t="shared" si="4"/>
        <v>40</v>
      </c>
      <c r="DG27" s="61">
        <f t="shared" si="4"/>
        <v>0</v>
      </c>
      <c r="DH27" s="61">
        <f t="shared" si="4"/>
        <v>0</v>
      </c>
      <c r="DI27" s="61">
        <f t="shared" si="4"/>
        <v>40</v>
      </c>
      <c r="DJ27" s="61">
        <f t="shared" si="4"/>
        <v>0</v>
      </c>
      <c r="DK27" s="61">
        <f t="shared" si="4"/>
        <v>0</v>
      </c>
      <c r="DL27" s="61">
        <f t="shared" si="4"/>
        <v>32</v>
      </c>
      <c r="DM27" s="61">
        <f t="shared" si="4"/>
        <v>4</v>
      </c>
      <c r="DN27" s="61">
        <f t="shared" si="4"/>
        <v>4</v>
      </c>
      <c r="DO27" s="61">
        <f t="shared" si="4"/>
        <v>40</v>
      </c>
      <c r="DP27" s="61">
        <f t="shared" si="4"/>
        <v>0</v>
      </c>
      <c r="DQ27" s="61">
        <f t="shared" si="4"/>
        <v>0</v>
      </c>
    </row>
    <row r="28" spans="1:1">
      <c r="A28" s="76" t="s">
        <v>543</v>
      </c>
    </row>
    <row r="29" ht="67.5" spans="1:7">
      <c r="A29" s="78" t="s">
        <v>544</v>
      </c>
      <c r="B29" s="103" t="s">
        <v>545</v>
      </c>
      <c r="C29" s="104"/>
      <c r="D29" s="104"/>
      <c r="E29" s="105"/>
      <c r="F29" s="106"/>
      <c r="G29" s="106"/>
    </row>
    <row r="30" spans="2:5">
      <c r="B30" s="75" t="s">
        <v>546</v>
      </c>
      <c r="C30" s="89" t="s">
        <v>547</v>
      </c>
      <c r="D30" s="46">
        <v>7</v>
      </c>
      <c r="E30" s="58">
        <f>(B27+E27+H27+K27)/4</f>
        <v>29</v>
      </c>
    </row>
    <row r="31" spans="2:5">
      <c r="B31" s="75" t="s">
        <v>548</v>
      </c>
      <c r="C31" s="89" t="s">
        <v>547</v>
      </c>
      <c r="D31" s="46">
        <v>1</v>
      </c>
      <c r="E31" s="58">
        <v>33</v>
      </c>
    </row>
    <row r="32" spans="2:5">
      <c r="B32" s="75" t="s">
        <v>549</v>
      </c>
      <c r="C32" s="89" t="s">
        <v>547</v>
      </c>
      <c r="D32" s="46">
        <v>1</v>
      </c>
      <c r="E32" s="58">
        <v>38</v>
      </c>
    </row>
    <row r="33" spans="2:5">
      <c r="B33" s="75"/>
      <c r="C33" s="89"/>
      <c r="D33" s="59">
        <v>10</v>
      </c>
      <c r="E33" s="118">
        <f>SUM(E30:E32)</f>
        <v>100</v>
      </c>
    </row>
    <row r="34" spans="2:7">
      <c r="B34" s="75"/>
      <c r="C34" s="75"/>
      <c r="D34" s="113" t="s">
        <v>336</v>
      </c>
      <c r="E34" s="114"/>
      <c r="F34" s="115" t="s">
        <v>337</v>
      </c>
      <c r="G34" s="116"/>
    </row>
    <row r="35" spans="2:7">
      <c r="B35" s="75" t="s">
        <v>546</v>
      </c>
      <c r="C35" s="89" t="s">
        <v>550</v>
      </c>
      <c r="D35" s="110">
        <v>8</v>
      </c>
      <c r="E35" s="58">
        <f>(N27+Q27+T27+W27)/4</f>
        <v>40</v>
      </c>
      <c r="F35" s="117">
        <v>7</v>
      </c>
      <c r="G35" s="58">
        <f>(Z27+AC27+AF27+AI27)/4</f>
        <v>37</v>
      </c>
    </row>
    <row r="36" spans="2:7">
      <c r="B36" s="75" t="s">
        <v>548</v>
      </c>
      <c r="C36" s="89" t="s">
        <v>550</v>
      </c>
      <c r="D36" s="110">
        <v>1</v>
      </c>
      <c r="E36" s="58">
        <v>40</v>
      </c>
      <c r="F36" s="117">
        <v>2</v>
      </c>
      <c r="G36" s="58">
        <v>37</v>
      </c>
    </row>
    <row r="37" spans="2:7">
      <c r="B37" s="75" t="s">
        <v>549</v>
      </c>
      <c r="C37" s="89" t="s">
        <v>550</v>
      </c>
      <c r="D37" s="110">
        <v>1</v>
      </c>
      <c r="E37" s="58">
        <v>20</v>
      </c>
      <c r="F37" s="117">
        <v>1</v>
      </c>
      <c r="G37" s="58">
        <v>26</v>
      </c>
    </row>
    <row r="38" spans="2:7">
      <c r="B38" s="75"/>
      <c r="C38" s="89"/>
      <c r="D38" s="118">
        <v>10</v>
      </c>
      <c r="E38" s="118">
        <f>SUM(E35:E37)</f>
        <v>100</v>
      </c>
      <c r="F38" s="132">
        <f>SUM(F35:F37)</f>
        <v>10</v>
      </c>
      <c r="G38" s="133">
        <f>SUM(G35:G37)</f>
        <v>100</v>
      </c>
    </row>
    <row r="39" spans="2:5">
      <c r="B39" s="75" t="s">
        <v>546</v>
      </c>
      <c r="C39" s="89" t="s">
        <v>551</v>
      </c>
      <c r="D39" s="46">
        <v>8</v>
      </c>
      <c r="E39" s="58">
        <f>(AL27+AO27+AR27+AU27)/4</f>
        <v>37</v>
      </c>
    </row>
    <row r="40" spans="2:5">
      <c r="B40" s="75" t="s">
        <v>548</v>
      </c>
      <c r="C40" s="89" t="s">
        <v>551</v>
      </c>
      <c r="D40" s="46">
        <v>1</v>
      </c>
      <c r="E40" s="58">
        <f>(AM27+AP27+AS27+AV27)/4</f>
        <v>3</v>
      </c>
    </row>
    <row r="41" spans="2:5">
      <c r="B41" s="75" t="s">
        <v>549</v>
      </c>
      <c r="C41" s="89" t="s">
        <v>551</v>
      </c>
      <c r="D41" s="46">
        <v>10</v>
      </c>
      <c r="E41" s="58">
        <v>60</v>
      </c>
    </row>
    <row r="42" spans="2:6">
      <c r="B42" s="75"/>
      <c r="C42" s="111"/>
      <c r="D42" s="119">
        <v>10</v>
      </c>
      <c r="E42" s="112">
        <f>SUM(E39:E41)</f>
        <v>100</v>
      </c>
      <c r="F42" s="120"/>
    </row>
    <row r="43" spans="2:13">
      <c r="B43" s="75"/>
      <c r="C43" s="89"/>
      <c r="D43" s="113" t="s">
        <v>339</v>
      </c>
      <c r="E43" s="114"/>
      <c r="F43" s="113" t="s">
        <v>340</v>
      </c>
      <c r="G43" s="114"/>
      <c r="H43" s="117" t="s">
        <v>341</v>
      </c>
      <c r="I43" s="123"/>
      <c r="J43" s="46" t="s">
        <v>342</v>
      </c>
      <c r="K43" s="46"/>
      <c r="L43" s="46" t="s">
        <v>24</v>
      </c>
      <c r="M43" s="46"/>
    </row>
    <row r="44" spans="2:13">
      <c r="B44" s="75" t="s">
        <v>546</v>
      </c>
      <c r="C44" s="89" t="s">
        <v>552</v>
      </c>
      <c r="D44" s="46">
        <v>8</v>
      </c>
      <c r="E44" s="58">
        <f>(AX27+BA27+BD27+BG27)/4</f>
        <v>39</v>
      </c>
      <c r="F44" s="46">
        <v>8</v>
      </c>
      <c r="G44" s="58">
        <f>(BJ27+BM27+BP27+BS27)/4</f>
        <v>40</v>
      </c>
      <c r="H44" s="46">
        <v>8</v>
      </c>
      <c r="I44" s="58">
        <f>(BV27+BY27+CB27+CE27)/4</f>
        <v>40</v>
      </c>
      <c r="J44" s="46">
        <v>7</v>
      </c>
      <c r="K44" s="58">
        <f>(CH27+CK27+CN27+CQ27)/4</f>
        <v>40</v>
      </c>
      <c r="L44" s="46">
        <v>8</v>
      </c>
      <c r="M44" s="58">
        <f>(CT27+CW27+CZ27+DC27)/4</f>
        <v>40</v>
      </c>
    </row>
    <row r="45" spans="2:13">
      <c r="B45" s="75" t="s">
        <v>548</v>
      </c>
      <c r="C45" s="89" t="s">
        <v>552</v>
      </c>
      <c r="D45" s="46">
        <v>1</v>
      </c>
      <c r="E45" s="58">
        <v>41</v>
      </c>
      <c r="F45" s="46">
        <v>1</v>
      </c>
      <c r="G45" s="58">
        <v>40</v>
      </c>
      <c r="H45" s="46">
        <v>1</v>
      </c>
      <c r="I45" s="58">
        <v>30</v>
      </c>
      <c r="J45" s="46">
        <v>1</v>
      </c>
      <c r="K45" s="58">
        <v>30</v>
      </c>
      <c r="L45" s="46">
        <v>1</v>
      </c>
      <c r="M45" s="58">
        <v>20</v>
      </c>
    </row>
    <row r="46" spans="2:13">
      <c r="B46" s="75" t="s">
        <v>549</v>
      </c>
      <c r="C46" s="89" t="s">
        <v>552</v>
      </c>
      <c r="D46" s="46">
        <v>1</v>
      </c>
      <c r="E46" s="58">
        <v>20</v>
      </c>
      <c r="F46" s="46">
        <v>1</v>
      </c>
      <c r="G46" s="58">
        <v>20</v>
      </c>
      <c r="H46" s="46">
        <v>1</v>
      </c>
      <c r="I46" s="58">
        <v>30</v>
      </c>
      <c r="J46" s="46">
        <v>2</v>
      </c>
      <c r="K46" s="58">
        <v>30</v>
      </c>
      <c r="L46" s="46">
        <v>1</v>
      </c>
      <c r="M46" s="58">
        <v>40</v>
      </c>
    </row>
    <row r="47" spans="2:13">
      <c r="B47" s="75"/>
      <c r="C47" s="89"/>
      <c r="D47" s="59">
        <f>SUM(D44:D46)</f>
        <v>10</v>
      </c>
      <c r="E47" s="59">
        <f>SUM(E44:E46)</f>
        <v>100</v>
      </c>
      <c r="F47" s="59">
        <f t="shared" ref="F47:M47" si="5">SUM(F44:F46)</f>
        <v>10</v>
      </c>
      <c r="G47" s="59">
        <f t="shared" si="5"/>
        <v>100</v>
      </c>
      <c r="H47" s="59">
        <f t="shared" si="5"/>
        <v>10</v>
      </c>
      <c r="I47" s="59">
        <f t="shared" si="5"/>
        <v>100</v>
      </c>
      <c r="J47" s="59">
        <f t="shared" si="5"/>
        <v>10</v>
      </c>
      <c r="K47" s="59">
        <f t="shared" si="5"/>
        <v>100</v>
      </c>
      <c r="L47" s="59">
        <f t="shared" si="5"/>
        <v>10</v>
      </c>
      <c r="M47" s="59">
        <f t="shared" si="5"/>
        <v>100</v>
      </c>
    </row>
    <row r="48" spans="2:5">
      <c r="B48" s="75" t="s">
        <v>546</v>
      </c>
      <c r="C48" s="89" t="s">
        <v>553</v>
      </c>
      <c r="D48" s="46">
        <v>8</v>
      </c>
      <c r="E48" s="58">
        <f>(DF27+DI27+DL27+DO27)/4</f>
        <v>38</v>
      </c>
    </row>
    <row r="49" spans="2:5">
      <c r="B49" s="75" t="s">
        <v>548</v>
      </c>
      <c r="C49" s="89" t="s">
        <v>553</v>
      </c>
      <c r="D49" s="46">
        <v>1</v>
      </c>
      <c r="E49" s="58">
        <v>38</v>
      </c>
    </row>
    <row r="50" spans="2:5">
      <c r="B50" s="75" t="s">
        <v>549</v>
      </c>
      <c r="C50" s="89" t="s">
        <v>553</v>
      </c>
      <c r="D50" s="46">
        <v>1</v>
      </c>
      <c r="E50" s="58">
        <v>24</v>
      </c>
    </row>
    <row r="51" spans="2:5">
      <c r="B51" s="75"/>
      <c r="C51" s="89"/>
      <c r="D51" s="59">
        <f>SUM(D48:D50)</f>
        <v>10</v>
      </c>
      <c r="E51" s="59">
        <f>SUM(E48:E50)</f>
        <v>100</v>
      </c>
    </row>
    <row r="56" spans="2:2">
      <c r="B56" t="s">
        <v>554</v>
      </c>
    </row>
  </sheetData>
  <mergeCells count="108">
    <mergeCell ref="B2:N2"/>
    <mergeCell ref="A3:N3"/>
    <mergeCell ref="DP3:DQ3"/>
    <mergeCell ref="C6:N6"/>
    <mergeCell ref="O6:AL6"/>
    <mergeCell ref="AM6:AX6"/>
    <mergeCell ref="AY6:DF6"/>
    <mergeCell ref="DG6:DR6"/>
    <mergeCell ref="O7:Z7"/>
    <mergeCell ref="AA7:AL7"/>
    <mergeCell ref="AM7:AX7"/>
    <mergeCell ref="AY7:BJ7"/>
    <mergeCell ref="BK7:BV7"/>
    <mergeCell ref="BW7:CH7"/>
    <mergeCell ref="CI7:CT7"/>
    <mergeCell ref="CU7:DF7"/>
    <mergeCell ref="DG7:DR7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Y14:BA14"/>
    <mergeCell ref="BB14:BD14"/>
    <mergeCell ref="BE14:BG14"/>
    <mergeCell ref="BH14:BJ14"/>
    <mergeCell ref="BK14:BM14"/>
    <mergeCell ref="BN14:BP14"/>
    <mergeCell ref="BQ14:BS14"/>
    <mergeCell ref="BT14:BV14"/>
    <mergeCell ref="BW14:BY14"/>
    <mergeCell ref="BZ14:CB14"/>
    <mergeCell ref="CC14:CE14"/>
    <mergeCell ref="CF14:CH14"/>
    <mergeCell ref="CI14:CK14"/>
    <mergeCell ref="CL14:CN14"/>
    <mergeCell ref="CO14:CQ14"/>
    <mergeCell ref="CR14:CT14"/>
    <mergeCell ref="CU14:CW14"/>
    <mergeCell ref="CX14:CZ14"/>
    <mergeCell ref="DA14:DC14"/>
    <mergeCell ref="DD14:DF14"/>
    <mergeCell ref="DG14:DI14"/>
    <mergeCell ref="DJ14:DL14"/>
    <mergeCell ref="DM14:DO14"/>
    <mergeCell ref="DP14:DR14"/>
    <mergeCell ref="B29:E29"/>
    <mergeCell ref="D34:E34"/>
    <mergeCell ref="F34:G34"/>
    <mergeCell ref="D43:E43"/>
    <mergeCell ref="F43:G43"/>
    <mergeCell ref="H43:I43"/>
    <mergeCell ref="J43:K43"/>
    <mergeCell ref="L43:M43"/>
    <mergeCell ref="A6:A15"/>
    <mergeCell ref="B6:B15"/>
    <mergeCell ref="C7:N1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69"/>
  <sheetViews>
    <sheetView workbookViewId="0">
      <selection activeCell="I3" sqref="I3"/>
    </sheetView>
  </sheetViews>
  <sheetFormatPr defaultColWidth="9" defaultRowHeight="15"/>
  <cols>
    <col min="2" max="2" width="26.7142857142857" customWidth="1"/>
    <col min="9" max="9" width="12" customWidth="1"/>
    <col min="47" max="47" width="9.14285714285714" customWidth="1"/>
  </cols>
  <sheetData>
    <row r="1" ht="15.75" spans="1:23">
      <c r="A1" s="64" t="s">
        <v>0</v>
      </c>
      <c r="B1" s="98" t="s">
        <v>555</v>
      </c>
      <c r="C1" s="99"/>
      <c r="D1" s="99"/>
      <c r="E1" s="99"/>
      <c r="F1" s="99"/>
      <c r="G1" s="99"/>
      <c r="H1" s="99"/>
      <c r="I1" s="99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ht="15.75" spans="1:199">
      <c r="A2" s="65" t="s">
        <v>556</v>
      </c>
      <c r="B2" s="86" t="s">
        <v>557</v>
      </c>
      <c r="C2" s="66"/>
      <c r="D2" s="66"/>
      <c r="E2" s="66"/>
      <c r="F2" s="66"/>
      <c r="G2" s="86"/>
      <c r="H2" s="86"/>
      <c r="I2" s="87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GP2" s="62" t="s">
        <v>6</v>
      </c>
      <c r="GQ2" s="62"/>
    </row>
    <row r="3" ht="15.75" spans="1:199">
      <c r="A3" s="65"/>
      <c r="B3" s="86" t="s">
        <v>558</v>
      </c>
      <c r="C3" s="66"/>
      <c r="D3" s="66"/>
      <c r="E3" s="66"/>
      <c r="F3" s="66"/>
      <c r="G3" s="86"/>
      <c r="H3" s="86"/>
      <c r="I3" s="87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GP3" s="62"/>
      <c r="GQ3" s="62"/>
    </row>
    <row r="4" ht="15.75" spans="1:23">
      <c r="A4" s="65"/>
      <c r="B4" s="86" t="s">
        <v>559</v>
      </c>
      <c r="C4" s="66"/>
      <c r="D4" s="66"/>
      <c r="E4" s="66"/>
      <c r="F4" s="86" t="s">
        <v>560</v>
      </c>
      <c r="G4" s="66"/>
      <c r="H4" s="66"/>
      <c r="I4" s="66"/>
      <c r="J4" s="86" t="s">
        <v>561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ht="15.75" customHeight="1" spans="1:200">
      <c r="A5" s="100" t="s">
        <v>8</v>
      </c>
      <c r="B5" s="100" t="s">
        <v>9</v>
      </c>
      <c r="C5" s="68" t="s">
        <v>562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125" t="s">
        <v>11</v>
      </c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 t="s">
        <v>12</v>
      </c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92" t="s">
        <v>13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46" t="s">
        <v>563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3.5" customHeight="1" spans="1:200">
      <c r="A6" s="100"/>
      <c r="B6" s="100"/>
      <c r="C6" s="21" t="s">
        <v>15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 t="s">
        <v>16</v>
      </c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15" t="s">
        <v>17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 t="s">
        <v>18</v>
      </c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21" t="s">
        <v>19</v>
      </c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 t="s">
        <v>20</v>
      </c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0" t="s">
        <v>21</v>
      </c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 t="s">
        <v>22</v>
      </c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54" t="s">
        <v>23</v>
      </c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20" t="s">
        <v>24</v>
      </c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15" t="s">
        <v>25</v>
      </c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100"/>
      <c r="B7" s="10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</row>
    <row r="8" ht="15.75" hidden="1" spans="1:200">
      <c r="A8" s="100"/>
      <c r="B8" s="10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</row>
    <row r="9" ht="15.75" hidden="1" spans="1:200">
      <c r="A9" s="100"/>
      <c r="B9" s="10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</row>
    <row r="10" ht="15.75" hidden="1" spans="1:200">
      <c r="A10" s="100"/>
      <c r="B10" s="10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</row>
    <row r="11" ht="15.75" hidden="1" spans="1:200">
      <c r="A11" s="100"/>
      <c r="B11" s="10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</row>
    <row r="12" ht="15.75" spans="1:200">
      <c r="A12" s="100"/>
      <c r="B12" s="100"/>
      <c r="C12" s="21" t="s">
        <v>564</v>
      </c>
      <c r="D12" s="21" t="s">
        <v>27</v>
      </c>
      <c r="E12" s="21" t="s">
        <v>28</v>
      </c>
      <c r="F12" s="21" t="s">
        <v>565</v>
      </c>
      <c r="G12" s="21" t="s">
        <v>349</v>
      </c>
      <c r="H12" s="21" t="s">
        <v>350</v>
      </c>
      <c r="I12" s="21" t="s">
        <v>566</v>
      </c>
      <c r="J12" s="21" t="s">
        <v>349</v>
      </c>
      <c r="K12" s="21" t="s">
        <v>350</v>
      </c>
      <c r="L12" s="21" t="s">
        <v>567</v>
      </c>
      <c r="M12" s="21" t="s">
        <v>568</v>
      </c>
      <c r="N12" s="21" t="s">
        <v>27</v>
      </c>
      <c r="O12" s="21" t="s">
        <v>569</v>
      </c>
      <c r="P12" s="21"/>
      <c r="Q12" s="21"/>
      <c r="R12" s="21" t="s">
        <v>570</v>
      </c>
      <c r="S12" s="21"/>
      <c r="T12" s="21"/>
      <c r="U12" s="21" t="s">
        <v>571</v>
      </c>
      <c r="V12" s="21"/>
      <c r="W12" s="21"/>
      <c r="X12" s="21" t="s">
        <v>572</v>
      </c>
      <c r="Y12" s="21"/>
      <c r="Z12" s="21"/>
      <c r="AA12" s="15" t="s">
        <v>573</v>
      </c>
      <c r="AB12" s="15"/>
      <c r="AC12" s="15"/>
      <c r="AD12" s="15" t="s">
        <v>574</v>
      </c>
      <c r="AE12" s="15"/>
      <c r="AF12" s="15"/>
      <c r="AG12" s="21" t="s">
        <v>575</v>
      </c>
      <c r="AH12" s="21"/>
      <c r="AI12" s="21"/>
      <c r="AJ12" s="15" t="s">
        <v>576</v>
      </c>
      <c r="AK12" s="15"/>
      <c r="AL12" s="15"/>
      <c r="AM12" s="21" t="s">
        <v>577</v>
      </c>
      <c r="AN12" s="21"/>
      <c r="AO12" s="21"/>
      <c r="AP12" s="21" t="s">
        <v>578</v>
      </c>
      <c r="AQ12" s="21"/>
      <c r="AR12" s="21"/>
      <c r="AS12" s="21" t="s">
        <v>579</v>
      </c>
      <c r="AT12" s="21"/>
      <c r="AU12" s="21"/>
      <c r="AV12" s="15" t="s">
        <v>580</v>
      </c>
      <c r="AW12" s="15"/>
      <c r="AX12" s="15"/>
      <c r="AY12" s="15" t="s">
        <v>581</v>
      </c>
      <c r="AZ12" s="15"/>
      <c r="BA12" s="15"/>
      <c r="BB12" s="15" t="s">
        <v>582</v>
      </c>
      <c r="BC12" s="15"/>
      <c r="BD12" s="15"/>
      <c r="BE12" s="15" t="s">
        <v>583</v>
      </c>
      <c r="BF12" s="15"/>
      <c r="BG12" s="15"/>
      <c r="BH12" s="15" t="s">
        <v>584</v>
      </c>
      <c r="BI12" s="15"/>
      <c r="BJ12" s="15"/>
      <c r="BK12" s="15" t="s">
        <v>585</v>
      </c>
      <c r="BL12" s="15"/>
      <c r="BM12" s="15"/>
      <c r="BN12" s="15" t="s">
        <v>586</v>
      </c>
      <c r="BO12" s="15"/>
      <c r="BP12" s="15"/>
      <c r="BQ12" s="15" t="s">
        <v>587</v>
      </c>
      <c r="BR12" s="15"/>
      <c r="BS12" s="15"/>
      <c r="BT12" s="15" t="s">
        <v>588</v>
      </c>
      <c r="BU12" s="15"/>
      <c r="BV12" s="15"/>
      <c r="BW12" s="15" t="s">
        <v>589</v>
      </c>
      <c r="BX12" s="15"/>
      <c r="BY12" s="15"/>
      <c r="BZ12" s="15" t="s">
        <v>590</v>
      </c>
      <c r="CA12" s="15"/>
      <c r="CB12" s="15"/>
      <c r="CC12" s="15" t="s">
        <v>591</v>
      </c>
      <c r="CD12" s="15"/>
      <c r="CE12" s="15"/>
      <c r="CF12" s="15" t="s">
        <v>592</v>
      </c>
      <c r="CG12" s="15"/>
      <c r="CH12" s="15"/>
      <c r="CI12" s="15" t="s">
        <v>593</v>
      </c>
      <c r="CJ12" s="15"/>
      <c r="CK12" s="15"/>
      <c r="CL12" s="15" t="s">
        <v>594</v>
      </c>
      <c r="CM12" s="15"/>
      <c r="CN12" s="15"/>
      <c r="CO12" s="6" t="s">
        <v>595</v>
      </c>
      <c r="CP12" s="7"/>
      <c r="CQ12" s="8"/>
      <c r="CR12" s="15" t="s">
        <v>596</v>
      </c>
      <c r="CS12" s="15"/>
      <c r="CT12" s="15"/>
      <c r="CU12" s="15" t="s">
        <v>597</v>
      </c>
      <c r="CV12" s="15"/>
      <c r="CW12" s="15"/>
      <c r="CX12" s="15" t="s">
        <v>598</v>
      </c>
      <c r="CY12" s="15"/>
      <c r="CZ12" s="15"/>
      <c r="DA12" s="15" t="s">
        <v>599</v>
      </c>
      <c r="DB12" s="15"/>
      <c r="DC12" s="15"/>
      <c r="DD12" s="15" t="s">
        <v>600</v>
      </c>
      <c r="DE12" s="15"/>
      <c r="DF12" s="15"/>
      <c r="DG12" s="15" t="s">
        <v>601</v>
      </c>
      <c r="DH12" s="15"/>
      <c r="DI12" s="15"/>
      <c r="DJ12" s="15" t="s">
        <v>602</v>
      </c>
      <c r="DK12" s="15"/>
      <c r="DL12" s="15"/>
      <c r="DM12" s="15" t="s">
        <v>603</v>
      </c>
      <c r="DN12" s="15"/>
      <c r="DO12" s="15"/>
      <c r="DP12" s="15" t="s">
        <v>604</v>
      </c>
      <c r="DQ12" s="15"/>
      <c r="DR12" s="15"/>
      <c r="DS12" s="15" t="s">
        <v>605</v>
      </c>
      <c r="DT12" s="15"/>
      <c r="DU12" s="15"/>
      <c r="DV12" s="15" t="s">
        <v>606</v>
      </c>
      <c r="DW12" s="15"/>
      <c r="DX12" s="15"/>
      <c r="DY12" s="15" t="s">
        <v>607</v>
      </c>
      <c r="DZ12" s="15"/>
      <c r="EA12" s="15"/>
      <c r="EB12" s="15" t="s">
        <v>608</v>
      </c>
      <c r="EC12" s="15"/>
      <c r="ED12" s="15"/>
      <c r="EE12" s="15" t="s">
        <v>609</v>
      </c>
      <c r="EF12" s="15"/>
      <c r="EG12" s="15"/>
      <c r="EH12" s="15" t="s">
        <v>610</v>
      </c>
      <c r="EI12" s="15"/>
      <c r="EJ12" s="15"/>
      <c r="EK12" s="15" t="s">
        <v>611</v>
      </c>
      <c r="EL12" s="15"/>
      <c r="EM12" s="15"/>
      <c r="EN12" s="15" t="s">
        <v>612</v>
      </c>
      <c r="EO12" s="15"/>
      <c r="EP12" s="15"/>
      <c r="EQ12" s="15" t="s">
        <v>613</v>
      </c>
      <c r="ER12" s="15"/>
      <c r="ES12" s="15"/>
      <c r="ET12" s="15" t="s">
        <v>614</v>
      </c>
      <c r="EU12" s="15"/>
      <c r="EV12" s="15"/>
      <c r="EW12" s="15" t="s">
        <v>615</v>
      </c>
      <c r="EX12" s="15"/>
      <c r="EY12" s="15"/>
      <c r="EZ12" s="15" t="s">
        <v>616</v>
      </c>
      <c r="FA12" s="15"/>
      <c r="FB12" s="15"/>
      <c r="FC12" s="15" t="s">
        <v>617</v>
      </c>
      <c r="FD12" s="15"/>
      <c r="FE12" s="15"/>
      <c r="FF12" s="15" t="s">
        <v>618</v>
      </c>
      <c r="FG12" s="15"/>
      <c r="FH12" s="15"/>
      <c r="FI12" s="15" t="s">
        <v>619</v>
      </c>
      <c r="FJ12" s="15"/>
      <c r="FK12" s="15"/>
      <c r="FL12" s="15" t="s">
        <v>620</v>
      </c>
      <c r="FM12" s="15"/>
      <c r="FN12" s="15"/>
      <c r="FO12" s="15" t="s">
        <v>621</v>
      </c>
      <c r="FP12" s="15"/>
      <c r="FQ12" s="15"/>
      <c r="FR12" s="15" t="s">
        <v>622</v>
      </c>
      <c r="FS12" s="15"/>
      <c r="FT12" s="15"/>
      <c r="FU12" s="15" t="s">
        <v>623</v>
      </c>
      <c r="FV12" s="15"/>
      <c r="FW12" s="15"/>
      <c r="FX12" s="15" t="s">
        <v>624</v>
      </c>
      <c r="FY12" s="15"/>
      <c r="FZ12" s="15"/>
      <c r="GA12" s="15" t="s">
        <v>625</v>
      </c>
      <c r="GB12" s="15"/>
      <c r="GC12" s="15"/>
      <c r="GD12" s="15" t="s">
        <v>626</v>
      </c>
      <c r="GE12" s="15"/>
      <c r="GF12" s="15"/>
      <c r="GG12" s="15" t="s">
        <v>627</v>
      </c>
      <c r="GH12" s="15"/>
      <c r="GI12" s="15"/>
      <c r="GJ12" s="15" t="s">
        <v>628</v>
      </c>
      <c r="GK12" s="15"/>
      <c r="GL12" s="15"/>
      <c r="GM12" s="15" t="s">
        <v>629</v>
      </c>
      <c r="GN12" s="15"/>
      <c r="GO12" s="15"/>
      <c r="GP12" s="15" t="s">
        <v>630</v>
      </c>
      <c r="GQ12" s="15"/>
      <c r="GR12" s="15"/>
    </row>
    <row r="13" ht="87" customHeight="1" spans="1:200">
      <c r="A13" s="100"/>
      <c r="B13" s="100"/>
      <c r="C13" s="93" t="s">
        <v>631</v>
      </c>
      <c r="D13" s="93"/>
      <c r="E13" s="93"/>
      <c r="F13" s="93" t="s">
        <v>632</v>
      </c>
      <c r="G13" s="93"/>
      <c r="H13" s="93"/>
      <c r="I13" s="93" t="s">
        <v>633</v>
      </c>
      <c r="J13" s="93"/>
      <c r="K13" s="93"/>
      <c r="L13" s="93" t="s">
        <v>634</v>
      </c>
      <c r="M13" s="93"/>
      <c r="N13" s="93"/>
      <c r="O13" s="93" t="s">
        <v>635</v>
      </c>
      <c r="P13" s="93"/>
      <c r="Q13" s="93"/>
      <c r="R13" s="93" t="s">
        <v>636</v>
      </c>
      <c r="S13" s="93"/>
      <c r="T13" s="93"/>
      <c r="U13" s="93" t="s">
        <v>637</v>
      </c>
      <c r="V13" s="93"/>
      <c r="W13" s="93"/>
      <c r="X13" s="93" t="s">
        <v>638</v>
      </c>
      <c r="Y13" s="93"/>
      <c r="Z13" s="93"/>
      <c r="AA13" s="93" t="s">
        <v>639</v>
      </c>
      <c r="AB13" s="93"/>
      <c r="AC13" s="93"/>
      <c r="AD13" s="93" t="s">
        <v>640</v>
      </c>
      <c r="AE13" s="93"/>
      <c r="AF13" s="93"/>
      <c r="AG13" s="93" t="s">
        <v>641</v>
      </c>
      <c r="AH13" s="93"/>
      <c r="AI13" s="93"/>
      <c r="AJ13" s="93" t="s">
        <v>642</v>
      </c>
      <c r="AK13" s="93"/>
      <c r="AL13" s="93"/>
      <c r="AM13" s="72" t="s">
        <v>643</v>
      </c>
      <c r="AN13" s="72"/>
      <c r="AO13" s="72"/>
      <c r="AP13" s="72" t="s">
        <v>644</v>
      </c>
      <c r="AQ13" s="72"/>
      <c r="AR13" s="72"/>
      <c r="AS13" s="72" t="s">
        <v>645</v>
      </c>
      <c r="AT13" s="72"/>
      <c r="AU13" s="72"/>
      <c r="AV13" s="72" t="s">
        <v>646</v>
      </c>
      <c r="AW13" s="72"/>
      <c r="AX13" s="72"/>
      <c r="AY13" s="72" t="s">
        <v>647</v>
      </c>
      <c r="AZ13" s="72"/>
      <c r="BA13" s="72"/>
      <c r="BB13" s="72" t="s">
        <v>648</v>
      </c>
      <c r="BC13" s="72"/>
      <c r="BD13" s="72"/>
      <c r="BE13" s="72" t="s">
        <v>649</v>
      </c>
      <c r="BF13" s="72"/>
      <c r="BG13" s="72"/>
      <c r="BH13" s="72" t="s">
        <v>650</v>
      </c>
      <c r="BI13" s="72"/>
      <c r="BJ13" s="72"/>
      <c r="BK13" s="72" t="s">
        <v>651</v>
      </c>
      <c r="BL13" s="72"/>
      <c r="BM13" s="72"/>
      <c r="BN13" s="72" t="s">
        <v>652</v>
      </c>
      <c r="BO13" s="72"/>
      <c r="BP13" s="72"/>
      <c r="BQ13" s="72" t="s">
        <v>653</v>
      </c>
      <c r="BR13" s="72"/>
      <c r="BS13" s="72"/>
      <c r="BT13" s="72" t="s">
        <v>654</v>
      </c>
      <c r="BU13" s="72"/>
      <c r="BV13" s="72"/>
      <c r="BW13" s="93" t="s">
        <v>655</v>
      </c>
      <c r="BX13" s="93"/>
      <c r="BY13" s="93"/>
      <c r="BZ13" s="93" t="s">
        <v>656</v>
      </c>
      <c r="CA13" s="93"/>
      <c r="CB13" s="93"/>
      <c r="CC13" s="93" t="s">
        <v>657</v>
      </c>
      <c r="CD13" s="93"/>
      <c r="CE13" s="93"/>
      <c r="CF13" s="93" t="s">
        <v>658</v>
      </c>
      <c r="CG13" s="93"/>
      <c r="CH13" s="93"/>
      <c r="CI13" s="93" t="s">
        <v>659</v>
      </c>
      <c r="CJ13" s="93"/>
      <c r="CK13" s="93"/>
      <c r="CL13" s="93" t="s">
        <v>660</v>
      </c>
      <c r="CM13" s="93"/>
      <c r="CN13" s="93"/>
      <c r="CO13" s="72" t="s">
        <v>661</v>
      </c>
      <c r="CP13" s="72"/>
      <c r="CQ13" s="72"/>
      <c r="CR13" s="72" t="s">
        <v>662</v>
      </c>
      <c r="CS13" s="72"/>
      <c r="CT13" s="72"/>
      <c r="CU13" s="72" t="s">
        <v>663</v>
      </c>
      <c r="CV13" s="72"/>
      <c r="CW13" s="72"/>
      <c r="CX13" s="72" t="s">
        <v>664</v>
      </c>
      <c r="CY13" s="72"/>
      <c r="CZ13" s="72"/>
      <c r="DA13" s="72" t="s">
        <v>665</v>
      </c>
      <c r="DB13" s="72"/>
      <c r="DC13" s="72"/>
      <c r="DD13" s="93" t="s">
        <v>666</v>
      </c>
      <c r="DE13" s="93"/>
      <c r="DF13" s="93"/>
      <c r="DG13" s="93" t="s">
        <v>667</v>
      </c>
      <c r="DH13" s="93"/>
      <c r="DI13" s="93"/>
      <c r="DJ13" s="93" t="s">
        <v>668</v>
      </c>
      <c r="DK13" s="93"/>
      <c r="DL13" s="93"/>
      <c r="DM13" s="72" t="s">
        <v>669</v>
      </c>
      <c r="DN13" s="72"/>
      <c r="DO13" s="72"/>
      <c r="DP13" s="93" t="s">
        <v>670</v>
      </c>
      <c r="DQ13" s="93"/>
      <c r="DR13" s="93"/>
      <c r="DS13" s="93" t="s">
        <v>671</v>
      </c>
      <c r="DT13" s="93"/>
      <c r="DU13" s="93"/>
      <c r="DV13" s="93" t="s">
        <v>672</v>
      </c>
      <c r="DW13" s="93"/>
      <c r="DX13" s="93"/>
      <c r="DY13" s="72" t="s">
        <v>673</v>
      </c>
      <c r="DZ13" s="72"/>
      <c r="EA13" s="72"/>
      <c r="EB13" s="72" t="s">
        <v>674</v>
      </c>
      <c r="EC13" s="72"/>
      <c r="ED13" s="72"/>
      <c r="EE13" s="72" t="s">
        <v>675</v>
      </c>
      <c r="EF13" s="72"/>
      <c r="EG13" s="72"/>
      <c r="EH13" s="72" t="s">
        <v>676</v>
      </c>
      <c r="EI13" s="72"/>
      <c r="EJ13" s="72"/>
      <c r="EK13" s="72" t="s">
        <v>677</v>
      </c>
      <c r="EL13" s="72"/>
      <c r="EM13" s="72"/>
      <c r="EN13" s="72" t="s">
        <v>678</v>
      </c>
      <c r="EO13" s="72"/>
      <c r="EP13" s="72"/>
      <c r="EQ13" s="93" t="s">
        <v>679</v>
      </c>
      <c r="ER13" s="93"/>
      <c r="ES13" s="93"/>
      <c r="ET13" s="93" t="s">
        <v>680</v>
      </c>
      <c r="EU13" s="93"/>
      <c r="EV13" s="93"/>
      <c r="EW13" s="93" t="s">
        <v>681</v>
      </c>
      <c r="EX13" s="93"/>
      <c r="EY13" s="93"/>
      <c r="EZ13" s="93" t="s">
        <v>682</v>
      </c>
      <c r="FA13" s="93"/>
      <c r="FB13" s="93"/>
      <c r="FC13" s="93" t="s">
        <v>683</v>
      </c>
      <c r="FD13" s="93"/>
      <c r="FE13" s="93"/>
      <c r="FF13" s="93" t="s">
        <v>684</v>
      </c>
      <c r="FG13" s="93"/>
      <c r="FH13" s="93"/>
      <c r="FI13" s="72" t="s">
        <v>685</v>
      </c>
      <c r="FJ13" s="72"/>
      <c r="FK13" s="72"/>
      <c r="FL13" s="72" t="s">
        <v>686</v>
      </c>
      <c r="FM13" s="72"/>
      <c r="FN13" s="72"/>
      <c r="FO13" s="72" t="s">
        <v>687</v>
      </c>
      <c r="FP13" s="72"/>
      <c r="FQ13" s="72"/>
      <c r="FR13" s="72" t="s">
        <v>688</v>
      </c>
      <c r="FS13" s="72"/>
      <c r="FT13" s="72"/>
      <c r="FU13" s="72" t="s">
        <v>689</v>
      </c>
      <c r="FV13" s="72"/>
      <c r="FW13" s="72"/>
      <c r="FX13" s="72" t="s">
        <v>690</v>
      </c>
      <c r="FY13" s="72"/>
      <c r="FZ13" s="72"/>
      <c r="GA13" s="93" t="s">
        <v>691</v>
      </c>
      <c r="GB13" s="93"/>
      <c r="GC13" s="93"/>
      <c r="GD13" s="93" t="s">
        <v>692</v>
      </c>
      <c r="GE13" s="93"/>
      <c r="GF13" s="93"/>
      <c r="GG13" s="93" t="s">
        <v>693</v>
      </c>
      <c r="GH13" s="93"/>
      <c r="GI13" s="93"/>
      <c r="GJ13" s="93" t="s">
        <v>694</v>
      </c>
      <c r="GK13" s="93"/>
      <c r="GL13" s="93"/>
      <c r="GM13" s="93" t="s">
        <v>695</v>
      </c>
      <c r="GN13" s="93"/>
      <c r="GO13" s="93"/>
      <c r="GP13" s="93" t="s">
        <v>696</v>
      </c>
      <c r="GQ13" s="93"/>
      <c r="GR13" s="93"/>
    </row>
    <row r="14" ht="144" spans="1:200">
      <c r="A14" s="100"/>
      <c r="B14" s="100"/>
      <c r="C14" s="93" t="s">
        <v>697</v>
      </c>
      <c r="D14" s="93" t="s">
        <v>698</v>
      </c>
      <c r="E14" s="93" t="s">
        <v>699</v>
      </c>
      <c r="F14" s="93" t="s">
        <v>700</v>
      </c>
      <c r="G14" s="93" t="s">
        <v>701</v>
      </c>
      <c r="H14" s="93" t="s">
        <v>702</v>
      </c>
      <c r="I14" s="93" t="s">
        <v>703</v>
      </c>
      <c r="J14" s="93" t="s">
        <v>704</v>
      </c>
      <c r="K14" s="93" t="s">
        <v>705</v>
      </c>
      <c r="L14" s="93" t="s">
        <v>706</v>
      </c>
      <c r="M14" s="93" t="s">
        <v>707</v>
      </c>
      <c r="N14" s="93" t="s">
        <v>708</v>
      </c>
      <c r="O14" s="93" t="s">
        <v>709</v>
      </c>
      <c r="P14" s="93" t="s">
        <v>710</v>
      </c>
      <c r="Q14" s="93" t="s">
        <v>711</v>
      </c>
      <c r="R14" s="93" t="s">
        <v>712</v>
      </c>
      <c r="S14" s="93" t="s">
        <v>713</v>
      </c>
      <c r="T14" s="93" t="s">
        <v>714</v>
      </c>
      <c r="U14" s="93" t="s">
        <v>715</v>
      </c>
      <c r="V14" s="93" t="s">
        <v>716</v>
      </c>
      <c r="W14" s="93" t="s">
        <v>717</v>
      </c>
      <c r="X14" s="93" t="s">
        <v>216</v>
      </c>
      <c r="Y14" s="93" t="s">
        <v>718</v>
      </c>
      <c r="Z14" s="93" t="s">
        <v>218</v>
      </c>
      <c r="AA14" s="93" t="s">
        <v>719</v>
      </c>
      <c r="AB14" s="93" t="s">
        <v>720</v>
      </c>
      <c r="AC14" s="93" t="s">
        <v>721</v>
      </c>
      <c r="AD14" s="93" t="s">
        <v>722</v>
      </c>
      <c r="AE14" s="93" t="s">
        <v>723</v>
      </c>
      <c r="AF14" s="93" t="s">
        <v>724</v>
      </c>
      <c r="AG14" s="93" t="s">
        <v>725</v>
      </c>
      <c r="AH14" s="93" t="s">
        <v>726</v>
      </c>
      <c r="AI14" s="93" t="s">
        <v>727</v>
      </c>
      <c r="AJ14" s="93" t="s">
        <v>180</v>
      </c>
      <c r="AK14" s="93" t="s">
        <v>728</v>
      </c>
      <c r="AL14" s="93" t="s">
        <v>729</v>
      </c>
      <c r="AM14" s="93" t="s">
        <v>730</v>
      </c>
      <c r="AN14" s="93" t="s">
        <v>731</v>
      </c>
      <c r="AO14" s="93" t="s">
        <v>732</v>
      </c>
      <c r="AP14" s="93" t="s">
        <v>733</v>
      </c>
      <c r="AQ14" s="93" t="s">
        <v>734</v>
      </c>
      <c r="AR14" s="93" t="s">
        <v>735</v>
      </c>
      <c r="AS14" s="93" t="s">
        <v>736</v>
      </c>
      <c r="AT14" s="93" t="s">
        <v>737</v>
      </c>
      <c r="AU14" s="93" t="s">
        <v>738</v>
      </c>
      <c r="AV14" s="93" t="s">
        <v>739</v>
      </c>
      <c r="AW14" s="93" t="s">
        <v>740</v>
      </c>
      <c r="AX14" s="93" t="s">
        <v>741</v>
      </c>
      <c r="AY14" s="93" t="s">
        <v>742</v>
      </c>
      <c r="AZ14" s="93" t="s">
        <v>743</v>
      </c>
      <c r="BA14" s="93" t="s">
        <v>744</v>
      </c>
      <c r="BB14" s="93" t="s">
        <v>745</v>
      </c>
      <c r="BC14" s="93" t="s">
        <v>746</v>
      </c>
      <c r="BD14" s="93" t="s">
        <v>747</v>
      </c>
      <c r="BE14" s="72" t="s">
        <v>186</v>
      </c>
      <c r="BF14" s="72" t="s">
        <v>157</v>
      </c>
      <c r="BG14" s="72" t="s">
        <v>748</v>
      </c>
      <c r="BH14" s="72" t="s">
        <v>749</v>
      </c>
      <c r="BI14" s="72" t="s">
        <v>750</v>
      </c>
      <c r="BJ14" s="72" t="s">
        <v>751</v>
      </c>
      <c r="BK14" s="72" t="s">
        <v>752</v>
      </c>
      <c r="BL14" s="72" t="s">
        <v>753</v>
      </c>
      <c r="BM14" s="72" t="s">
        <v>188</v>
      </c>
      <c r="BN14" s="72" t="s">
        <v>754</v>
      </c>
      <c r="BO14" s="72" t="s">
        <v>755</v>
      </c>
      <c r="BP14" s="72" t="s">
        <v>756</v>
      </c>
      <c r="BQ14" s="72" t="s">
        <v>653</v>
      </c>
      <c r="BR14" s="72" t="s">
        <v>757</v>
      </c>
      <c r="BS14" s="72" t="s">
        <v>758</v>
      </c>
      <c r="BT14" s="72" t="s">
        <v>654</v>
      </c>
      <c r="BU14" s="72" t="s">
        <v>759</v>
      </c>
      <c r="BV14" s="72" t="s">
        <v>760</v>
      </c>
      <c r="BW14" s="93" t="s">
        <v>761</v>
      </c>
      <c r="BX14" s="93" t="s">
        <v>762</v>
      </c>
      <c r="BY14" s="93" t="s">
        <v>763</v>
      </c>
      <c r="BZ14" s="93" t="s">
        <v>207</v>
      </c>
      <c r="CA14" s="93" t="s">
        <v>764</v>
      </c>
      <c r="CB14" s="93" t="s">
        <v>765</v>
      </c>
      <c r="CC14" s="72" t="s">
        <v>766</v>
      </c>
      <c r="CD14" s="72" t="s">
        <v>767</v>
      </c>
      <c r="CE14" s="72" t="s">
        <v>768</v>
      </c>
      <c r="CF14" s="93" t="s">
        <v>769</v>
      </c>
      <c r="CG14" s="93" t="s">
        <v>770</v>
      </c>
      <c r="CH14" s="93" t="s">
        <v>771</v>
      </c>
      <c r="CI14" s="93" t="s">
        <v>772</v>
      </c>
      <c r="CJ14" s="93" t="s">
        <v>773</v>
      </c>
      <c r="CK14" s="93" t="s">
        <v>774</v>
      </c>
      <c r="CL14" s="93" t="s">
        <v>660</v>
      </c>
      <c r="CM14" s="93" t="s">
        <v>775</v>
      </c>
      <c r="CN14" s="93" t="s">
        <v>776</v>
      </c>
      <c r="CO14" s="72" t="s">
        <v>777</v>
      </c>
      <c r="CP14" s="72" t="s">
        <v>778</v>
      </c>
      <c r="CQ14" s="72" t="s">
        <v>779</v>
      </c>
      <c r="CR14" s="72" t="s">
        <v>780</v>
      </c>
      <c r="CS14" s="72" t="s">
        <v>781</v>
      </c>
      <c r="CT14" s="72" t="s">
        <v>782</v>
      </c>
      <c r="CU14" s="72" t="s">
        <v>783</v>
      </c>
      <c r="CV14" s="72" t="s">
        <v>784</v>
      </c>
      <c r="CW14" s="72" t="s">
        <v>785</v>
      </c>
      <c r="CX14" s="72" t="s">
        <v>786</v>
      </c>
      <c r="CY14" s="72" t="s">
        <v>787</v>
      </c>
      <c r="CZ14" s="72" t="s">
        <v>788</v>
      </c>
      <c r="DA14" s="72" t="s">
        <v>665</v>
      </c>
      <c r="DB14" s="72" t="s">
        <v>789</v>
      </c>
      <c r="DC14" s="72" t="s">
        <v>790</v>
      </c>
      <c r="DD14" s="72" t="s">
        <v>791</v>
      </c>
      <c r="DE14" s="72" t="s">
        <v>792</v>
      </c>
      <c r="DF14" s="72" t="s">
        <v>793</v>
      </c>
      <c r="DG14" s="93" t="s">
        <v>794</v>
      </c>
      <c r="DH14" s="93" t="s">
        <v>795</v>
      </c>
      <c r="DI14" s="93" t="s">
        <v>796</v>
      </c>
      <c r="DJ14" s="93" t="s">
        <v>797</v>
      </c>
      <c r="DK14" s="93" t="s">
        <v>798</v>
      </c>
      <c r="DL14" s="93" t="s">
        <v>799</v>
      </c>
      <c r="DM14" s="93" t="s">
        <v>800</v>
      </c>
      <c r="DN14" s="93" t="s">
        <v>801</v>
      </c>
      <c r="DO14" s="93" t="s">
        <v>802</v>
      </c>
      <c r="DP14" s="93" t="s">
        <v>803</v>
      </c>
      <c r="DQ14" s="93" t="s">
        <v>804</v>
      </c>
      <c r="DR14" s="93" t="s">
        <v>805</v>
      </c>
      <c r="DS14" s="93" t="s">
        <v>806</v>
      </c>
      <c r="DT14" s="93" t="s">
        <v>807</v>
      </c>
      <c r="DU14" s="93" t="s">
        <v>808</v>
      </c>
      <c r="DV14" s="93" t="s">
        <v>672</v>
      </c>
      <c r="DW14" s="93" t="s">
        <v>809</v>
      </c>
      <c r="DX14" s="93" t="s">
        <v>810</v>
      </c>
      <c r="DY14" s="93" t="s">
        <v>673</v>
      </c>
      <c r="DZ14" s="93" t="s">
        <v>811</v>
      </c>
      <c r="EA14" s="93" t="s">
        <v>812</v>
      </c>
      <c r="EB14" s="93" t="s">
        <v>813</v>
      </c>
      <c r="EC14" s="93" t="s">
        <v>814</v>
      </c>
      <c r="ED14" s="93" t="s">
        <v>815</v>
      </c>
      <c r="EE14" s="93" t="s">
        <v>816</v>
      </c>
      <c r="EF14" s="93" t="s">
        <v>817</v>
      </c>
      <c r="EG14" s="93" t="s">
        <v>818</v>
      </c>
      <c r="EH14" s="93" t="s">
        <v>819</v>
      </c>
      <c r="EI14" s="93" t="s">
        <v>820</v>
      </c>
      <c r="EJ14" s="93" t="s">
        <v>821</v>
      </c>
      <c r="EK14" s="93" t="s">
        <v>822</v>
      </c>
      <c r="EL14" s="93" t="s">
        <v>823</v>
      </c>
      <c r="EM14" s="93" t="s">
        <v>824</v>
      </c>
      <c r="EN14" s="93" t="s">
        <v>678</v>
      </c>
      <c r="EO14" s="93" t="s">
        <v>825</v>
      </c>
      <c r="EP14" s="93" t="s">
        <v>826</v>
      </c>
      <c r="EQ14" s="93" t="s">
        <v>827</v>
      </c>
      <c r="ER14" s="93" t="s">
        <v>828</v>
      </c>
      <c r="ES14" s="93" t="s">
        <v>829</v>
      </c>
      <c r="ET14" s="93" t="s">
        <v>830</v>
      </c>
      <c r="EU14" s="93" t="s">
        <v>831</v>
      </c>
      <c r="EV14" s="93" t="s">
        <v>832</v>
      </c>
      <c r="EW14" s="93" t="s">
        <v>681</v>
      </c>
      <c r="EX14" s="93" t="s">
        <v>833</v>
      </c>
      <c r="EY14" s="93" t="s">
        <v>834</v>
      </c>
      <c r="EZ14" s="93" t="s">
        <v>835</v>
      </c>
      <c r="FA14" s="93" t="s">
        <v>836</v>
      </c>
      <c r="FB14" s="93" t="s">
        <v>837</v>
      </c>
      <c r="FC14" s="93" t="s">
        <v>838</v>
      </c>
      <c r="FD14" s="93" t="s">
        <v>839</v>
      </c>
      <c r="FE14" s="93" t="s">
        <v>840</v>
      </c>
      <c r="FF14" s="93" t="s">
        <v>841</v>
      </c>
      <c r="FG14" s="93" t="s">
        <v>842</v>
      </c>
      <c r="FH14" s="93" t="s">
        <v>843</v>
      </c>
      <c r="FI14" s="72" t="s">
        <v>844</v>
      </c>
      <c r="FJ14" s="72" t="s">
        <v>845</v>
      </c>
      <c r="FK14" s="72" t="s">
        <v>846</v>
      </c>
      <c r="FL14" s="72" t="s">
        <v>847</v>
      </c>
      <c r="FM14" s="72" t="s">
        <v>848</v>
      </c>
      <c r="FN14" s="72" t="s">
        <v>849</v>
      </c>
      <c r="FO14" s="72" t="s">
        <v>850</v>
      </c>
      <c r="FP14" s="72" t="s">
        <v>851</v>
      </c>
      <c r="FQ14" s="72" t="s">
        <v>852</v>
      </c>
      <c r="FR14" s="72" t="s">
        <v>853</v>
      </c>
      <c r="FS14" s="72" t="s">
        <v>854</v>
      </c>
      <c r="FT14" s="72" t="s">
        <v>855</v>
      </c>
      <c r="FU14" s="72" t="s">
        <v>213</v>
      </c>
      <c r="FV14" s="72" t="s">
        <v>856</v>
      </c>
      <c r="FW14" s="72" t="s">
        <v>857</v>
      </c>
      <c r="FX14" s="72" t="s">
        <v>858</v>
      </c>
      <c r="FY14" s="72" t="s">
        <v>859</v>
      </c>
      <c r="FZ14" s="72" t="s">
        <v>860</v>
      </c>
      <c r="GA14" s="93" t="s">
        <v>861</v>
      </c>
      <c r="GB14" s="93" t="s">
        <v>862</v>
      </c>
      <c r="GC14" s="93" t="s">
        <v>863</v>
      </c>
      <c r="GD14" s="93" t="s">
        <v>864</v>
      </c>
      <c r="GE14" s="93" t="s">
        <v>865</v>
      </c>
      <c r="GF14" s="93" t="s">
        <v>866</v>
      </c>
      <c r="GG14" s="93" t="s">
        <v>867</v>
      </c>
      <c r="GH14" s="93" t="s">
        <v>868</v>
      </c>
      <c r="GI14" s="93" t="s">
        <v>869</v>
      </c>
      <c r="GJ14" s="93" t="s">
        <v>870</v>
      </c>
      <c r="GK14" s="93" t="s">
        <v>871</v>
      </c>
      <c r="GL14" s="93" t="s">
        <v>872</v>
      </c>
      <c r="GM14" s="93" t="s">
        <v>873</v>
      </c>
      <c r="GN14" s="93" t="s">
        <v>874</v>
      </c>
      <c r="GO14" s="93" t="s">
        <v>875</v>
      </c>
      <c r="GP14" s="93" t="s">
        <v>876</v>
      </c>
      <c r="GQ14" s="93" t="s">
        <v>877</v>
      </c>
      <c r="GR14" s="93" t="s">
        <v>878</v>
      </c>
    </row>
    <row r="15" ht="31.5" spans="1:200">
      <c r="A15" s="13">
        <v>1</v>
      </c>
      <c r="B15" s="101" t="s">
        <v>879</v>
      </c>
      <c r="C15" s="75">
        <v>1</v>
      </c>
      <c r="D15" s="75"/>
      <c r="E15" s="75"/>
      <c r="F15" s="75">
        <v>1</v>
      </c>
      <c r="G15" s="75"/>
      <c r="H15" s="75"/>
      <c r="I15" s="75">
        <v>1</v>
      </c>
      <c r="J15" s="75"/>
      <c r="K15" s="75"/>
      <c r="L15" s="75">
        <v>1</v>
      </c>
      <c r="M15" s="75"/>
      <c r="N15" s="75"/>
      <c r="O15" s="75">
        <v>1</v>
      </c>
      <c r="P15" s="75"/>
      <c r="Q15" s="75"/>
      <c r="R15" s="75">
        <v>1</v>
      </c>
      <c r="S15" s="75"/>
      <c r="T15" s="75"/>
      <c r="U15" s="75">
        <v>1</v>
      </c>
      <c r="V15" s="75"/>
      <c r="W15" s="75"/>
      <c r="X15" s="75">
        <v>1</v>
      </c>
      <c r="Y15" s="75"/>
      <c r="Z15" s="75"/>
      <c r="AA15" s="75">
        <v>1</v>
      </c>
      <c r="AB15" s="75"/>
      <c r="AC15" s="75"/>
      <c r="AD15" s="75">
        <v>1</v>
      </c>
      <c r="AE15" s="75"/>
      <c r="AF15" s="75"/>
      <c r="AG15" s="75">
        <v>1</v>
      </c>
      <c r="AH15" s="75"/>
      <c r="AI15" s="75"/>
      <c r="AJ15" s="75">
        <v>1</v>
      </c>
      <c r="AK15" s="75"/>
      <c r="AL15" s="75"/>
      <c r="AM15" s="75">
        <v>1</v>
      </c>
      <c r="AN15" s="75"/>
      <c r="AO15" s="75"/>
      <c r="AP15" s="75">
        <v>1</v>
      </c>
      <c r="AQ15" s="75"/>
      <c r="AR15" s="75"/>
      <c r="AS15" s="75">
        <v>1</v>
      </c>
      <c r="AT15" s="75"/>
      <c r="AU15" s="75"/>
      <c r="AV15" s="75"/>
      <c r="AW15" s="75">
        <v>1</v>
      </c>
      <c r="AX15" s="75"/>
      <c r="AY15" s="75">
        <v>1</v>
      </c>
      <c r="AZ15" s="75"/>
      <c r="BA15" s="75"/>
      <c r="BB15" s="75">
        <v>1</v>
      </c>
      <c r="BC15" s="75"/>
      <c r="BD15" s="75"/>
      <c r="BE15" s="75">
        <v>1</v>
      </c>
      <c r="BF15" s="75"/>
      <c r="BG15" s="75"/>
      <c r="BH15" s="75">
        <v>1</v>
      </c>
      <c r="BI15" s="75"/>
      <c r="BJ15" s="75"/>
      <c r="BK15" s="75">
        <v>1</v>
      </c>
      <c r="BL15" s="75"/>
      <c r="BM15" s="75"/>
      <c r="BN15" s="75">
        <v>1</v>
      </c>
      <c r="BO15" s="75"/>
      <c r="BP15" s="75"/>
      <c r="BQ15" s="75">
        <v>1</v>
      </c>
      <c r="BR15" s="75"/>
      <c r="BS15" s="75"/>
      <c r="BT15" s="75">
        <v>1</v>
      </c>
      <c r="BU15" s="75"/>
      <c r="BV15" s="75"/>
      <c r="BW15" s="75">
        <v>1</v>
      </c>
      <c r="BX15" s="75"/>
      <c r="BY15" s="75"/>
      <c r="BZ15" s="75">
        <v>1</v>
      </c>
      <c r="CA15" s="75"/>
      <c r="CB15" s="75"/>
      <c r="CC15" s="75">
        <v>1</v>
      </c>
      <c r="CD15" s="75"/>
      <c r="CE15" s="75"/>
      <c r="CF15" s="75">
        <v>1</v>
      </c>
      <c r="CG15" s="75"/>
      <c r="CH15" s="75"/>
      <c r="CI15" s="75">
        <v>1</v>
      </c>
      <c r="CJ15" s="75"/>
      <c r="CK15" s="75"/>
      <c r="CL15" s="75">
        <v>1</v>
      </c>
      <c r="CM15" s="75"/>
      <c r="CN15" s="75"/>
      <c r="CO15" s="75">
        <v>1</v>
      </c>
      <c r="CP15" s="75"/>
      <c r="CQ15" s="75"/>
      <c r="CR15" s="75">
        <v>1</v>
      </c>
      <c r="CS15" s="75"/>
      <c r="CT15" s="75"/>
      <c r="CU15" s="75">
        <v>1</v>
      </c>
      <c r="CV15" s="75"/>
      <c r="CW15" s="75"/>
      <c r="CX15" s="75">
        <v>1</v>
      </c>
      <c r="CY15" s="75"/>
      <c r="CZ15" s="75"/>
      <c r="DA15" s="75">
        <v>1</v>
      </c>
      <c r="DB15" s="75"/>
      <c r="DC15" s="75"/>
      <c r="DD15" s="75">
        <v>1</v>
      </c>
      <c r="DE15" s="75"/>
      <c r="DF15" s="75"/>
      <c r="DG15" s="75">
        <v>1</v>
      </c>
      <c r="DH15" s="75"/>
      <c r="DI15" s="75"/>
      <c r="DJ15" s="75">
        <v>1</v>
      </c>
      <c r="DK15" s="75"/>
      <c r="DL15" s="75"/>
      <c r="DM15" s="75">
        <v>1</v>
      </c>
      <c r="DN15" s="75"/>
      <c r="DO15" s="75"/>
      <c r="DP15" s="75">
        <v>1</v>
      </c>
      <c r="DQ15" s="75"/>
      <c r="DR15" s="75"/>
      <c r="DS15" s="75">
        <v>1</v>
      </c>
      <c r="DT15" s="75"/>
      <c r="DU15" s="75"/>
      <c r="DV15" s="75">
        <v>1</v>
      </c>
      <c r="DW15" s="75"/>
      <c r="DX15" s="75"/>
      <c r="DY15" s="75">
        <v>1</v>
      </c>
      <c r="DZ15" s="75"/>
      <c r="EA15" s="75"/>
      <c r="EB15" s="75">
        <v>1</v>
      </c>
      <c r="EC15" s="75"/>
      <c r="ED15" s="75"/>
      <c r="EE15" s="75">
        <v>1</v>
      </c>
      <c r="EF15" s="75"/>
      <c r="EG15" s="75"/>
      <c r="EH15" s="75">
        <v>1</v>
      </c>
      <c r="EI15" s="75"/>
      <c r="EJ15" s="75"/>
      <c r="EK15" s="75">
        <v>1</v>
      </c>
      <c r="EL15" s="75"/>
      <c r="EM15" s="75"/>
      <c r="EN15" s="75">
        <v>1</v>
      </c>
      <c r="EO15" s="75"/>
      <c r="EP15" s="75"/>
      <c r="EQ15" s="75">
        <v>1</v>
      </c>
      <c r="ER15" s="75"/>
      <c r="ES15" s="75"/>
      <c r="ET15" s="75">
        <v>1</v>
      </c>
      <c r="EU15" s="75"/>
      <c r="EV15" s="75"/>
      <c r="EW15" s="75">
        <v>1</v>
      </c>
      <c r="EX15" s="75"/>
      <c r="EY15" s="75"/>
      <c r="EZ15" s="75">
        <v>1</v>
      </c>
      <c r="FA15" s="75"/>
      <c r="FB15" s="75"/>
      <c r="FC15" s="75">
        <v>1</v>
      </c>
      <c r="FD15" s="75"/>
      <c r="FE15" s="75"/>
      <c r="FF15" s="75">
        <v>1</v>
      </c>
      <c r="FG15" s="75"/>
      <c r="FH15" s="75"/>
      <c r="FI15" s="75">
        <v>1</v>
      </c>
      <c r="FJ15" s="75"/>
      <c r="FK15" s="75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</row>
    <row r="16" ht="15.75" spans="1:200">
      <c r="A16" s="14">
        <v>2</v>
      </c>
      <c r="B16" s="102" t="s">
        <v>880</v>
      </c>
      <c r="C16" s="75">
        <v>1</v>
      </c>
      <c r="D16" s="75"/>
      <c r="E16" s="75"/>
      <c r="F16" s="75">
        <v>1</v>
      </c>
      <c r="G16" s="75"/>
      <c r="H16" s="75"/>
      <c r="I16" s="75">
        <v>1</v>
      </c>
      <c r="J16" s="75"/>
      <c r="K16" s="75"/>
      <c r="L16" s="75">
        <v>1</v>
      </c>
      <c r="M16" s="75"/>
      <c r="N16" s="75"/>
      <c r="O16" s="75">
        <v>1</v>
      </c>
      <c r="P16" s="75"/>
      <c r="Q16" s="75"/>
      <c r="R16" s="75">
        <v>1</v>
      </c>
      <c r="S16" s="75"/>
      <c r="T16" s="75"/>
      <c r="U16" s="75">
        <v>1</v>
      </c>
      <c r="V16" s="75"/>
      <c r="W16" s="75"/>
      <c r="X16" s="75">
        <v>1</v>
      </c>
      <c r="Y16" s="75"/>
      <c r="Z16" s="75"/>
      <c r="AA16" s="75">
        <v>1</v>
      </c>
      <c r="AB16" s="75"/>
      <c r="AC16" s="75"/>
      <c r="AD16" s="75">
        <v>1</v>
      </c>
      <c r="AE16" s="75"/>
      <c r="AF16" s="75"/>
      <c r="AG16" s="75">
        <v>1</v>
      </c>
      <c r="AH16" s="75"/>
      <c r="AI16" s="75"/>
      <c r="AJ16" s="75">
        <v>1</v>
      </c>
      <c r="AK16" s="75"/>
      <c r="AL16" s="75"/>
      <c r="AM16" s="75">
        <v>1</v>
      </c>
      <c r="AN16" s="75"/>
      <c r="AO16" s="75"/>
      <c r="AP16" s="75">
        <v>1</v>
      </c>
      <c r="AQ16" s="75"/>
      <c r="AR16" s="75"/>
      <c r="AS16" s="75">
        <v>1</v>
      </c>
      <c r="AT16" s="75"/>
      <c r="AU16" s="75"/>
      <c r="AV16" s="75">
        <v>1</v>
      </c>
      <c r="AW16" s="75"/>
      <c r="AX16" s="75"/>
      <c r="AY16" s="75">
        <v>1</v>
      </c>
      <c r="AZ16" s="75"/>
      <c r="BA16" s="75"/>
      <c r="BB16" s="75">
        <v>1</v>
      </c>
      <c r="BC16" s="75"/>
      <c r="BD16" s="75"/>
      <c r="BE16" s="75">
        <v>1</v>
      </c>
      <c r="BF16" s="75"/>
      <c r="BG16" s="75"/>
      <c r="BH16" s="75">
        <v>1</v>
      </c>
      <c r="BI16" s="75"/>
      <c r="BJ16" s="75"/>
      <c r="BK16" s="75">
        <v>1</v>
      </c>
      <c r="BL16" s="75"/>
      <c r="BM16" s="75"/>
      <c r="BN16" s="75">
        <v>1</v>
      </c>
      <c r="BO16" s="75"/>
      <c r="BP16" s="75"/>
      <c r="BQ16" s="75">
        <v>1</v>
      </c>
      <c r="BR16" s="75"/>
      <c r="BS16" s="75"/>
      <c r="BT16" s="75">
        <v>1</v>
      </c>
      <c r="BU16" s="75"/>
      <c r="BV16" s="75"/>
      <c r="BW16" s="75">
        <v>1</v>
      </c>
      <c r="BX16" s="75"/>
      <c r="BY16" s="75"/>
      <c r="BZ16" s="75">
        <v>1</v>
      </c>
      <c r="CA16" s="75"/>
      <c r="CB16" s="75"/>
      <c r="CC16" s="75">
        <v>1</v>
      </c>
      <c r="CD16" s="75"/>
      <c r="CE16" s="75"/>
      <c r="CF16" s="75">
        <v>1</v>
      </c>
      <c r="CG16" s="75"/>
      <c r="CH16" s="75"/>
      <c r="CI16" s="75">
        <v>1</v>
      </c>
      <c r="CJ16" s="75"/>
      <c r="CK16" s="75"/>
      <c r="CL16" s="75">
        <v>1</v>
      </c>
      <c r="CM16" s="75"/>
      <c r="CN16" s="75"/>
      <c r="CO16" s="75">
        <v>1</v>
      </c>
      <c r="CP16" s="75"/>
      <c r="CQ16" s="75"/>
      <c r="CR16" s="75">
        <v>1</v>
      </c>
      <c r="CS16" s="75"/>
      <c r="CT16" s="75"/>
      <c r="CU16" s="75">
        <v>1</v>
      </c>
      <c r="CV16" s="75"/>
      <c r="CW16" s="75"/>
      <c r="CX16" s="75">
        <v>1</v>
      </c>
      <c r="CY16" s="75"/>
      <c r="CZ16" s="75"/>
      <c r="DA16" s="75">
        <v>1</v>
      </c>
      <c r="DB16" s="75"/>
      <c r="DC16" s="75"/>
      <c r="DD16" s="75">
        <v>1</v>
      </c>
      <c r="DE16" s="75"/>
      <c r="DF16" s="75"/>
      <c r="DG16" s="75">
        <v>1</v>
      </c>
      <c r="DH16" s="75"/>
      <c r="DI16" s="75"/>
      <c r="DJ16" s="75">
        <v>1</v>
      </c>
      <c r="DK16" s="75"/>
      <c r="DL16" s="75"/>
      <c r="DM16" s="75">
        <v>1</v>
      </c>
      <c r="DN16" s="75"/>
      <c r="DO16" s="75"/>
      <c r="DP16" s="75">
        <v>1</v>
      </c>
      <c r="DQ16" s="75"/>
      <c r="DR16" s="75"/>
      <c r="DS16" s="75">
        <v>1</v>
      </c>
      <c r="DT16" s="75"/>
      <c r="DU16" s="75"/>
      <c r="DV16" s="75">
        <v>1</v>
      </c>
      <c r="DW16" s="75"/>
      <c r="DX16" s="75"/>
      <c r="DY16" s="75">
        <v>1</v>
      </c>
      <c r="DZ16" s="75"/>
      <c r="EA16" s="75"/>
      <c r="EB16" s="75">
        <v>1</v>
      </c>
      <c r="EC16" s="75"/>
      <c r="ED16" s="75"/>
      <c r="EE16" s="75">
        <v>1</v>
      </c>
      <c r="EF16" s="75"/>
      <c r="EG16" s="75"/>
      <c r="EH16" s="75">
        <v>1</v>
      </c>
      <c r="EI16" s="75"/>
      <c r="EJ16" s="75"/>
      <c r="EK16" s="75">
        <v>1</v>
      </c>
      <c r="EL16" s="75"/>
      <c r="EM16" s="75"/>
      <c r="EN16" s="75">
        <v>1</v>
      </c>
      <c r="EO16" s="75"/>
      <c r="EP16" s="75"/>
      <c r="EQ16" s="75">
        <v>1</v>
      </c>
      <c r="ER16" s="75"/>
      <c r="ES16" s="75"/>
      <c r="ET16" s="75">
        <v>1</v>
      </c>
      <c r="EU16" s="75"/>
      <c r="EV16" s="75"/>
      <c r="EW16" s="75">
        <v>1</v>
      </c>
      <c r="EX16" s="75"/>
      <c r="EY16" s="75"/>
      <c r="EZ16" s="75">
        <v>1</v>
      </c>
      <c r="FA16" s="75"/>
      <c r="FB16" s="75"/>
      <c r="FC16" s="75">
        <v>1</v>
      </c>
      <c r="FD16" s="75"/>
      <c r="FE16" s="75"/>
      <c r="FF16" s="75">
        <v>1</v>
      </c>
      <c r="FG16" s="75"/>
      <c r="FH16" s="75"/>
      <c r="FI16" s="75">
        <v>1</v>
      </c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</row>
    <row r="17" ht="31.5" spans="1:200">
      <c r="A17" s="14">
        <v>3</v>
      </c>
      <c r="B17" s="102" t="s">
        <v>881</v>
      </c>
      <c r="C17" s="75">
        <v>1</v>
      </c>
      <c r="D17" s="75"/>
      <c r="E17" s="75"/>
      <c r="F17" s="75">
        <v>1</v>
      </c>
      <c r="G17" s="75"/>
      <c r="H17" s="75"/>
      <c r="I17" s="75">
        <v>1</v>
      </c>
      <c r="J17" s="75"/>
      <c r="K17" s="75"/>
      <c r="L17" s="75">
        <v>1</v>
      </c>
      <c r="M17" s="75"/>
      <c r="N17" s="75"/>
      <c r="O17" s="75">
        <v>1</v>
      </c>
      <c r="P17" s="75"/>
      <c r="Q17" s="75"/>
      <c r="R17" s="75">
        <v>1</v>
      </c>
      <c r="S17" s="75"/>
      <c r="T17" s="75"/>
      <c r="U17" s="75">
        <v>1</v>
      </c>
      <c r="V17" s="75"/>
      <c r="W17" s="75"/>
      <c r="X17" s="75">
        <v>1</v>
      </c>
      <c r="Y17" s="75"/>
      <c r="Z17" s="75"/>
      <c r="AA17" s="75">
        <v>1</v>
      </c>
      <c r="AB17" s="75"/>
      <c r="AC17" s="75"/>
      <c r="AD17" s="75">
        <v>1</v>
      </c>
      <c r="AE17" s="75"/>
      <c r="AF17" s="75"/>
      <c r="AG17" s="75">
        <v>1</v>
      </c>
      <c r="AH17" s="75"/>
      <c r="AI17" s="75"/>
      <c r="AJ17" s="75">
        <v>1</v>
      </c>
      <c r="AK17" s="75"/>
      <c r="AL17" s="75"/>
      <c r="AM17" s="75">
        <v>1</v>
      </c>
      <c r="AN17" s="75"/>
      <c r="AO17" s="75"/>
      <c r="AP17" s="75">
        <v>1</v>
      </c>
      <c r="AQ17" s="75"/>
      <c r="AR17" s="75"/>
      <c r="AS17" s="75">
        <v>1</v>
      </c>
      <c r="AT17" s="75"/>
      <c r="AU17" s="75"/>
      <c r="AV17" s="75">
        <v>1</v>
      </c>
      <c r="AW17" s="75"/>
      <c r="AX17" s="75"/>
      <c r="AY17" s="75">
        <v>1</v>
      </c>
      <c r="AZ17" s="75"/>
      <c r="BA17" s="75"/>
      <c r="BB17" s="75">
        <v>1</v>
      </c>
      <c r="BC17" s="75"/>
      <c r="BD17" s="75"/>
      <c r="BE17" s="75">
        <v>1</v>
      </c>
      <c r="BF17" s="75"/>
      <c r="BG17" s="75"/>
      <c r="BH17" s="75">
        <v>1</v>
      </c>
      <c r="BI17" s="75"/>
      <c r="BJ17" s="75"/>
      <c r="BK17" s="75">
        <v>1</v>
      </c>
      <c r="BL17" s="75"/>
      <c r="BM17" s="75"/>
      <c r="BN17" s="75">
        <v>1</v>
      </c>
      <c r="BO17" s="75"/>
      <c r="BP17" s="75"/>
      <c r="BQ17" s="75">
        <v>1</v>
      </c>
      <c r="BR17" s="75"/>
      <c r="BS17" s="75"/>
      <c r="BT17" s="75">
        <v>1</v>
      </c>
      <c r="BU17" s="75"/>
      <c r="BV17" s="75"/>
      <c r="BW17" s="75">
        <v>1</v>
      </c>
      <c r="BX17" s="75"/>
      <c r="BY17" s="75"/>
      <c r="BZ17" s="75">
        <v>1</v>
      </c>
      <c r="CA17" s="75"/>
      <c r="CB17" s="75"/>
      <c r="CC17" s="75">
        <v>1</v>
      </c>
      <c r="CD17" s="75"/>
      <c r="CE17" s="75"/>
      <c r="CF17" s="75">
        <v>1</v>
      </c>
      <c r="CG17" s="75"/>
      <c r="CH17" s="75"/>
      <c r="CI17" s="75">
        <v>1</v>
      </c>
      <c r="CJ17" s="75"/>
      <c r="CK17" s="75"/>
      <c r="CL17" s="75">
        <v>1</v>
      </c>
      <c r="CM17" s="75"/>
      <c r="CN17" s="75"/>
      <c r="CO17" s="75">
        <v>1</v>
      </c>
      <c r="CP17" s="75"/>
      <c r="CQ17" s="75"/>
      <c r="CR17" s="75">
        <v>1</v>
      </c>
      <c r="CS17" s="75"/>
      <c r="CT17" s="75"/>
      <c r="CU17" s="75">
        <v>1</v>
      </c>
      <c r="CV17" s="75"/>
      <c r="CW17" s="75"/>
      <c r="CX17" s="75">
        <v>1</v>
      </c>
      <c r="CY17" s="75"/>
      <c r="CZ17" s="75"/>
      <c r="DA17" s="75">
        <v>1</v>
      </c>
      <c r="DB17" s="75"/>
      <c r="DC17" s="75"/>
      <c r="DD17" s="75">
        <v>1</v>
      </c>
      <c r="DE17" s="75"/>
      <c r="DF17" s="75"/>
      <c r="DG17" s="75">
        <v>1</v>
      </c>
      <c r="DH17" s="75"/>
      <c r="DI17" s="75"/>
      <c r="DJ17" s="75">
        <v>1</v>
      </c>
      <c r="DK17" s="75"/>
      <c r="DL17" s="75"/>
      <c r="DM17" s="75">
        <v>1</v>
      </c>
      <c r="DN17" s="75"/>
      <c r="DO17" s="75">
        <v>1</v>
      </c>
      <c r="DP17" s="75">
        <v>1</v>
      </c>
      <c r="DQ17" s="75"/>
      <c r="DR17" s="75"/>
      <c r="DS17" s="75">
        <v>1</v>
      </c>
      <c r="DT17" s="75"/>
      <c r="DU17" s="75"/>
      <c r="DV17" s="75">
        <v>1</v>
      </c>
      <c r="DW17" s="75"/>
      <c r="DX17" s="75"/>
      <c r="DY17" s="75">
        <v>1</v>
      </c>
      <c r="DZ17" s="75"/>
      <c r="EA17" s="75"/>
      <c r="EB17" s="75">
        <v>1</v>
      </c>
      <c r="EC17" s="75"/>
      <c r="ED17" s="75"/>
      <c r="EE17" s="75">
        <v>1</v>
      </c>
      <c r="EF17" s="75"/>
      <c r="EG17" s="75"/>
      <c r="EH17" s="75"/>
      <c r="EI17" s="75">
        <v>1</v>
      </c>
      <c r="EJ17" s="75"/>
      <c r="EK17" s="75">
        <v>1</v>
      </c>
      <c r="EL17" s="75"/>
      <c r="EM17" s="75"/>
      <c r="EN17" s="75">
        <v>1</v>
      </c>
      <c r="EO17" s="75"/>
      <c r="EP17" s="75"/>
      <c r="EQ17" s="75">
        <v>1</v>
      </c>
      <c r="ER17" s="75"/>
      <c r="ES17" s="75"/>
      <c r="ET17" s="75">
        <v>1</v>
      </c>
      <c r="EU17" s="75"/>
      <c r="EV17" s="75"/>
      <c r="EW17" s="75">
        <v>1</v>
      </c>
      <c r="EX17" s="75"/>
      <c r="EY17" s="75"/>
      <c r="EZ17" s="75">
        <v>1</v>
      </c>
      <c r="FA17" s="75"/>
      <c r="FB17" s="75"/>
      <c r="FC17" s="75">
        <v>1</v>
      </c>
      <c r="FD17" s="75"/>
      <c r="FE17" s="75"/>
      <c r="FF17" s="75">
        <v>1</v>
      </c>
      <c r="FG17" s="75"/>
      <c r="FH17" s="75"/>
      <c r="FI17" s="75">
        <v>1</v>
      </c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</row>
    <row r="18" ht="15.75" spans="1:200">
      <c r="A18" s="14">
        <v>4</v>
      </c>
      <c r="B18" s="102" t="s">
        <v>882</v>
      </c>
      <c r="C18" s="75">
        <v>1</v>
      </c>
      <c r="D18" s="75"/>
      <c r="E18" s="75"/>
      <c r="F18" s="75">
        <v>1</v>
      </c>
      <c r="G18" s="75"/>
      <c r="H18" s="75"/>
      <c r="I18" s="75">
        <v>1</v>
      </c>
      <c r="J18" s="75"/>
      <c r="K18" s="75"/>
      <c r="L18" s="75">
        <v>1</v>
      </c>
      <c r="M18" s="75"/>
      <c r="N18" s="75"/>
      <c r="O18" s="75">
        <v>1</v>
      </c>
      <c r="P18" s="75"/>
      <c r="Q18" s="75"/>
      <c r="R18" s="75">
        <v>1</v>
      </c>
      <c r="S18" s="75"/>
      <c r="T18" s="75"/>
      <c r="U18" s="75">
        <v>1</v>
      </c>
      <c r="V18" s="75"/>
      <c r="W18" s="75"/>
      <c r="X18" s="75">
        <v>1</v>
      </c>
      <c r="Y18" s="75"/>
      <c r="Z18" s="75"/>
      <c r="AA18" s="75">
        <v>1</v>
      </c>
      <c r="AB18" s="75"/>
      <c r="AC18" s="75"/>
      <c r="AD18" s="75">
        <v>1</v>
      </c>
      <c r="AE18" s="75"/>
      <c r="AF18" s="75"/>
      <c r="AG18" s="75">
        <v>1</v>
      </c>
      <c r="AH18" s="75"/>
      <c r="AI18" s="75"/>
      <c r="AJ18" s="75">
        <v>1</v>
      </c>
      <c r="AK18" s="75"/>
      <c r="AL18" s="75"/>
      <c r="AM18" s="75">
        <v>1</v>
      </c>
      <c r="AN18" s="75"/>
      <c r="AO18" s="75"/>
      <c r="AP18" s="75"/>
      <c r="AQ18" s="75">
        <v>1</v>
      </c>
      <c r="AR18" s="75"/>
      <c r="AS18" s="75">
        <v>1</v>
      </c>
      <c r="AT18" s="75"/>
      <c r="AU18" s="75"/>
      <c r="AV18" s="75">
        <v>1</v>
      </c>
      <c r="AW18" s="75"/>
      <c r="AX18" s="75"/>
      <c r="AY18" s="75">
        <v>1</v>
      </c>
      <c r="AZ18" s="75"/>
      <c r="BA18" s="75"/>
      <c r="BB18" s="75">
        <v>1</v>
      </c>
      <c r="BC18" s="75"/>
      <c r="BD18" s="75"/>
      <c r="BE18" s="75">
        <v>1</v>
      </c>
      <c r="BF18" s="75"/>
      <c r="BG18" s="75"/>
      <c r="BH18" s="75">
        <v>1</v>
      </c>
      <c r="BI18" s="75"/>
      <c r="BJ18" s="75"/>
      <c r="BK18" s="75">
        <v>1</v>
      </c>
      <c r="BL18" s="75"/>
      <c r="BM18" s="75"/>
      <c r="BN18" s="75">
        <v>1</v>
      </c>
      <c r="BO18" s="75"/>
      <c r="BP18" s="75"/>
      <c r="BQ18" s="75">
        <v>1</v>
      </c>
      <c r="BR18" s="75"/>
      <c r="BS18" s="75"/>
      <c r="BT18" s="75">
        <v>1</v>
      </c>
      <c r="BU18" s="75"/>
      <c r="BV18" s="75"/>
      <c r="BW18" s="75">
        <v>1</v>
      </c>
      <c r="BX18" s="75"/>
      <c r="BY18" s="75"/>
      <c r="BZ18" s="75">
        <v>1</v>
      </c>
      <c r="CA18" s="75"/>
      <c r="CB18" s="75"/>
      <c r="CC18" s="75">
        <v>1</v>
      </c>
      <c r="CD18" s="75"/>
      <c r="CE18" s="75"/>
      <c r="CF18" s="75">
        <v>1</v>
      </c>
      <c r="CG18" s="75"/>
      <c r="CH18" s="75"/>
      <c r="CI18" s="75">
        <v>1</v>
      </c>
      <c r="CJ18" s="75"/>
      <c r="CK18" s="75"/>
      <c r="CL18" s="75">
        <v>1</v>
      </c>
      <c r="CM18" s="75"/>
      <c r="CN18" s="75"/>
      <c r="CO18" s="75">
        <v>1</v>
      </c>
      <c r="CP18" s="75"/>
      <c r="CQ18" s="75"/>
      <c r="CR18" s="75">
        <v>1</v>
      </c>
      <c r="CS18" s="75"/>
      <c r="CT18" s="75"/>
      <c r="CU18" s="75">
        <v>1</v>
      </c>
      <c r="CV18" s="75"/>
      <c r="CW18" s="75"/>
      <c r="CX18" s="75">
        <v>1</v>
      </c>
      <c r="CY18" s="75"/>
      <c r="CZ18" s="75"/>
      <c r="DA18" s="75">
        <v>1</v>
      </c>
      <c r="DB18" s="75"/>
      <c r="DC18" s="75"/>
      <c r="DD18" s="75">
        <v>1</v>
      </c>
      <c r="DE18" s="75"/>
      <c r="DF18" s="75"/>
      <c r="DG18" s="75">
        <v>1</v>
      </c>
      <c r="DH18" s="75"/>
      <c r="DI18" s="75"/>
      <c r="DJ18" s="75">
        <v>1</v>
      </c>
      <c r="DK18" s="75"/>
      <c r="DL18" s="75"/>
      <c r="DM18" s="75"/>
      <c r="DN18" s="75"/>
      <c r="DO18" s="75"/>
      <c r="DP18" s="75">
        <v>1</v>
      </c>
      <c r="DQ18" s="75"/>
      <c r="DR18" s="75"/>
      <c r="DS18" s="75">
        <v>1</v>
      </c>
      <c r="DT18" s="75"/>
      <c r="DU18" s="75"/>
      <c r="DV18" s="75">
        <v>1</v>
      </c>
      <c r="DW18" s="75"/>
      <c r="DX18" s="75"/>
      <c r="DY18" s="75">
        <v>1</v>
      </c>
      <c r="DZ18" s="75"/>
      <c r="EA18" s="75"/>
      <c r="EB18" s="75">
        <v>1</v>
      </c>
      <c r="EC18" s="75"/>
      <c r="ED18" s="75"/>
      <c r="EE18" s="75">
        <v>1</v>
      </c>
      <c r="EF18" s="75"/>
      <c r="EG18" s="75"/>
      <c r="EH18" s="75">
        <v>1</v>
      </c>
      <c r="EI18" s="75"/>
      <c r="EJ18" s="75"/>
      <c r="EK18" s="75">
        <v>1</v>
      </c>
      <c r="EL18" s="75"/>
      <c r="EM18" s="75"/>
      <c r="EN18" s="75">
        <v>1</v>
      </c>
      <c r="EO18" s="75"/>
      <c r="EP18" s="75"/>
      <c r="EQ18" s="75">
        <v>1</v>
      </c>
      <c r="ER18" s="75"/>
      <c r="ES18" s="75"/>
      <c r="ET18" s="75">
        <v>1</v>
      </c>
      <c r="EU18" s="75"/>
      <c r="EV18" s="75"/>
      <c r="EW18" s="75">
        <v>1</v>
      </c>
      <c r="EX18" s="75"/>
      <c r="EY18" s="75"/>
      <c r="EZ18" s="75">
        <v>1</v>
      </c>
      <c r="FA18" s="75"/>
      <c r="FB18" s="75"/>
      <c r="FC18" s="75">
        <v>1</v>
      </c>
      <c r="FD18" s="75"/>
      <c r="FE18" s="75"/>
      <c r="FF18" s="75">
        <v>1</v>
      </c>
      <c r="FG18" s="75"/>
      <c r="FH18" s="75"/>
      <c r="FI18" s="75">
        <v>1</v>
      </c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</row>
    <row r="19" ht="15.75" spans="1:200">
      <c r="A19" s="14">
        <v>5</v>
      </c>
      <c r="B19" s="102" t="s">
        <v>883</v>
      </c>
      <c r="C19" s="75">
        <v>1</v>
      </c>
      <c r="D19" s="75"/>
      <c r="E19" s="75"/>
      <c r="F19" s="75">
        <v>1</v>
      </c>
      <c r="G19" s="75"/>
      <c r="H19" s="75"/>
      <c r="I19" s="75">
        <v>1</v>
      </c>
      <c r="J19" s="75"/>
      <c r="K19" s="75"/>
      <c r="L19" s="75">
        <v>1</v>
      </c>
      <c r="M19" s="75"/>
      <c r="N19" s="75"/>
      <c r="O19" s="75">
        <v>1</v>
      </c>
      <c r="P19" s="75"/>
      <c r="Q19" s="75"/>
      <c r="R19" s="75">
        <v>1</v>
      </c>
      <c r="S19" s="75"/>
      <c r="T19" s="75"/>
      <c r="U19" s="75">
        <v>1</v>
      </c>
      <c r="V19" s="75"/>
      <c r="W19" s="75"/>
      <c r="X19" s="75">
        <v>1</v>
      </c>
      <c r="Y19" s="75"/>
      <c r="Z19" s="75"/>
      <c r="AA19" s="75">
        <v>1</v>
      </c>
      <c r="AB19" s="75"/>
      <c r="AC19" s="75"/>
      <c r="AD19" s="75">
        <v>1</v>
      </c>
      <c r="AE19" s="75"/>
      <c r="AF19" s="75"/>
      <c r="AG19" s="75">
        <v>1</v>
      </c>
      <c r="AH19" s="75"/>
      <c r="AI19" s="75"/>
      <c r="AJ19" s="75">
        <v>1</v>
      </c>
      <c r="AK19" s="75"/>
      <c r="AL19" s="75"/>
      <c r="AM19" s="75">
        <v>1</v>
      </c>
      <c r="AN19" s="75"/>
      <c r="AO19" s="75"/>
      <c r="AP19" s="75">
        <v>1</v>
      </c>
      <c r="AQ19" s="75"/>
      <c r="AR19" s="75"/>
      <c r="AS19" s="75">
        <v>1</v>
      </c>
      <c r="AT19" s="75"/>
      <c r="AU19" s="75"/>
      <c r="AV19" s="75">
        <v>1</v>
      </c>
      <c r="AW19" s="75"/>
      <c r="AX19" s="75"/>
      <c r="AY19" s="75">
        <v>1</v>
      </c>
      <c r="AZ19" s="75"/>
      <c r="BA19" s="75"/>
      <c r="BB19" s="75">
        <v>1</v>
      </c>
      <c r="BC19" s="75"/>
      <c r="BD19" s="75"/>
      <c r="BE19" s="75">
        <v>1</v>
      </c>
      <c r="BF19" s="75"/>
      <c r="BG19" s="75"/>
      <c r="BH19" s="75">
        <v>1</v>
      </c>
      <c r="BI19" s="75"/>
      <c r="BJ19" s="75"/>
      <c r="BK19" s="75">
        <v>1</v>
      </c>
      <c r="BL19" s="75"/>
      <c r="BM19" s="75"/>
      <c r="BN19" s="75">
        <v>1</v>
      </c>
      <c r="BO19" s="75"/>
      <c r="BP19" s="75"/>
      <c r="BQ19" s="75">
        <v>1</v>
      </c>
      <c r="BR19" s="75"/>
      <c r="BS19" s="75"/>
      <c r="BT19" s="75">
        <v>1</v>
      </c>
      <c r="BU19" s="75"/>
      <c r="BV19" s="75"/>
      <c r="BW19" s="75">
        <v>1</v>
      </c>
      <c r="BX19" s="75"/>
      <c r="BY19" s="75"/>
      <c r="BZ19" s="75">
        <v>1</v>
      </c>
      <c r="CA19" s="75"/>
      <c r="CB19" s="75"/>
      <c r="CC19" s="75">
        <v>1</v>
      </c>
      <c r="CD19" s="75"/>
      <c r="CE19" s="75"/>
      <c r="CF19" s="75">
        <v>1</v>
      </c>
      <c r="CG19" s="75"/>
      <c r="CH19" s="75"/>
      <c r="CI19" s="75">
        <v>1</v>
      </c>
      <c r="CJ19" s="75"/>
      <c r="CK19" s="75"/>
      <c r="CL19" s="75">
        <v>1</v>
      </c>
      <c r="CM19" s="75"/>
      <c r="CN19" s="75"/>
      <c r="CO19" s="75">
        <v>1</v>
      </c>
      <c r="CP19" s="75"/>
      <c r="CQ19" s="75"/>
      <c r="CR19" s="75">
        <v>1</v>
      </c>
      <c r="CS19" s="75"/>
      <c r="CT19" s="75"/>
      <c r="CU19" s="75">
        <v>1</v>
      </c>
      <c r="CV19" s="75"/>
      <c r="CW19" s="75"/>
      <c r="CX19" s="75">
        <v>1</v>
      </c>
      <c r="CY19" s="75"/>
      <c r="CZ19" s="75"/>
      <c r="DA19" s="75">
        <v>1</v>
      </c>
      <c r="DB19" s="75"/>
      <c r="DC19" s="75"/>
      <c r="DD19" s="75">
        <v>1</v>
      </c>
      <c r="DE19" s="75"/>
      <c r="DF19" s="75"/>
      <c r="DG19" s="75">
        <v>1</v>
      </c>
      <c r="DH19" s="75"/>
      <c r="DI19" s="75"/>
      <c r="DJ19" s="75">
        <v>1</v>
      </c>
      <c r="DK19" s="75"/>
      <c r="DL19" s="75"/>
      <c r="DM19" s="75">
        <v>1</v>
      </c>
      <c r="DN19" s="75"/>
      <c r="DO19" s="75"/>
      <c r="DP19" s="75">
        <v>1</v>
      </c>
      <c r="DQ19" s="75"/>
      <c r="DR19" s="75"/>
      <c r="DS19" s="75">
        <v>1</v>
      </c>
      <c r="DT19" s="75"/>
      <c r="DU19" s="75"/>
      <c r="DV19" s="75">
        <v>1</v>
      </c>
      <c r="DW19" s="75"/>
      <c r="DX19" s="75"/>
      <c r="DY19" s="75"/>
      <c r="DZ19" s="75"/>
      <c r="EA19" s="75">
        <v>1</v>
      </c>
      <c r="EB19" s="75">
        <v>1</v>
      </c>
      <c r="EC19" s="75"/>
      <c r="ED19" s="75"/>
      <c r="EE19" s="75">
        <v>1</v>
      </c>
      <c r="EF19" s="75"/>
      <c r="EG19" s="75"/>
      <c r="EH19" s="75">
        <v>1</v>
      </c>
      <c r="EI19" s="75"/>
      <c r="EJ19" s="75"/>
      <c r="EK19" s="75">
        <v>1</v>
      </c>
      <c r="EL19" s="75"/>
      <c r="EM19" s="75"/>
      <c r="EN19" s="75">
        <v>1</v>
      </c>
      <c r="EO19" s="75"/>
      <c r="EP19" s="75"/>
      <c r="EQ19" s="75">
        <v>1</v>
      </c>
      <c r="ER19" s="75"/>
      <c r="ES19" s="75"/>
      <c r="ET19" s="75">
        <v>1</v>
      </c>
      <c r="EU19" s="75"/>
      <c r="EV19" s="75"/>
      <c r="EW19" s="75">
        <v>1</v>
      </c>
      <c r="EX19" s="75"/>
      <c r="EY19" s="75"/>
      <c r="EZ19" s="75">
        <v>1</v>
      </c>
      <c r="FA19" s="75"/>
      <c r="FB19" s="75"/>
      <c r="FC19" s="75">
        <v>1</v>
      </c>
      <c r="FD19" s="75"/>
      <c r="FE19" s="75"/>
      <c r="FF19" s="75">
        <v>1</v>
      </c>
      <c r="FG19" s="75"/>
      <c r="FH19" s="75"/>
      <c r="FI19" s="75">
        <v>1</v>
      </c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</row>
    <row r="20" ht="31.5" spans="1:200">
      <c r="A20" s="14">
        <v>6</v>
      </c>
      <c r="B20" s="102" t="s">
        <v>884</v>
      </c>
      <c r="C20" s="75">
        <v>1</v>
      </c>
      <c r="D20" s="75"/>
      <c r="E20" s="75"/>
      <c r="F20" s="75">
        <v>1</v>
      </c>
      <c r="G20" s="75"/>
      <c r="H20" s="75"/>
      <c r="I20" s="75">
        <v>1</v>
      </c>
      <c r="J20" s="75"/>
      <c r="K20" s="75"/>
      <c r="L20" s="75">
        <v>1</v>
      </c>
      <c r="M20" s="75"/>
      <c r="N20" s="75"/>
      <c r="O20" s="75">
        <v>1</v>
      </c>
      <c r="P20" s="75"/>
      <c r="Q20" s="75"/>
      <c r="R20" s="75">
        <v>1</v>
      </c>
      <c r="S20" s="75"/>
      <c r="T20" s="75"/>
      <c r="U20" s="75">
        <v>1</v>
      </c>
      <c r="V20" s="75"/>
      <c r="W20" s="75"/>
      <c r="X20" s="75">
        <v>1</v>
      </c>
      <c r="Y20" s="75"/>
      <c r="Z20" s="75"/>
      <c r="AA20" s="75">
        <v>1</v>
      </c>
      <c r="AB20" s="75"/>
      <c r="AC20" s="75"/>
      <c r="AD20" s="75">
        <v>1</v>
      </c>
      <c r="AE20" s="75"/>
      <c r="AF20" s="75"/>
      <c r="AG20" s="75">
        <v>1</v>
      </c>
      <c r="AH20" s="75"/>
      <c r="AI20" s="75"/>
      <c r="AJ20" s="75">
        <v>1</v>
      </c>
      <c r="AK20" s="75"/>
      <c r="AL20" s="75"/>
      <c r="AM20" s="75">
        <v>1</v>
      </c>
      <c r="AN20" s="75"/>
      <c r="AO20" s="75"/>
      <c r="AP20" s="75">
        <v>1</v>
      </c>
      <c r="AQ20" s="75"/>
      <c r="AR20" s="75"/>
      <c r="AS20" s="75">
        <v>1</v>
      </c>
      <c r="AT20" s="75"/>
      <c r="AU20" s="75"/>
      <c r="AV20" s="75">
        <v>1</v>
      </c>
      <c r="AW20" s="75"/>
      <c r="AX20" s="75"/>
      <c r="AY20" s="75">
        <v>1</v>
      </c>
      <c r="AZ20" s="75"/>
      <c r="BA20" s="75"/>
      <c r="BB20" s="75">
        <v>1</v>
      </c>
      <c r="BC20" s="75"/>
      <c r="BD20" s="75"/>
      <c r="BE20" s="75">
        <v>1</v>
      </c>
      <c r="BF20" s="75"/>
      <c r="BG20" s="75"/>
      <c r="BH20" s="75">
        <v>1</v>
      </c>
      <c r="BI20" s="75"/>
      <c r="BJ20" s="75"/>
      <c r="BK20" s="75">
        <v>1</v>
      </c>
      <c r="BL20" s="75"/>
      <c r="BM20" s="75"/>
      <c r="BN20" s="75">
        <v>1</v>
      </c>
      <c r="BO20" s="75"/>
      <c r="BP20" s="75"/>
      <c r="BQ20" s="75">
        <v>1</v>
      </c>
      <c r="BR20" s="75"/>
      <c r="BS20" s="75"/>
      <c r="BT20" s="75">
        <v>1</v>
      </c>
      <c r="BU20" s="75"/>
      <c r="BV20" s="75"/>
      <c r="BW20" s="75">
        <v>1</v>
      </c>
      <c r="BX20" s="75"/>
      <c r="BY20" s="75"/>
      <c r="BZ20" s="75">
        <v>1</v>
      </c>
      <c r="CA20" s="75"/>
      <c r="CB20" s="75"/>
      <c r="CC20" s="75">
        <v>1</v>
      </c>
      <c r="CD20" s="75"/>
      <c r="CE20" s="75"/>
      <c r="CF20" s="75">
        <v>1</v>
      </c>
      <c r="CG20" s="75"/>
      <c r="CH20" s="75"/>
      <c r="CI20" s="75">
        <v>1</v>
      </c>
      <c r="CJ20" s="75"/>
      <c r="CK20" s="75"/>
      <c r="CL20" s="75">
        <v>1</v>
      </c>
      <c r="CM20" s="75"/>
      <c r="CN20" s="75"/>
      <c r="CO20" s="75">
        <v>1</v>
      </c>
      <c r="CP20" s="75"/>
      <c r="CQ20" s="75"/>
      <c r="CR20" s="75">
        <v>1</v>
      </c>
      <c r="CS20" s="75"/>
      <c r="CT20" s="75"/>
      <c r="CU20" s="75">
        <v>1</v>
      </c>
      <c r="CV20" s="75"/>
      <c r="CW20" s="75"/>
      <c r="CX20" s="75">
        <v>1</v>
      </c>
      <c r="CY20" s="75"/>
      <c r="CZ20" s="75"/>
      <c r="DA20" s="75">
        <v>1</v>
      </c>
      <c r="DB20" s="75"/>
      <c r="DC20" s="75"/>
      <c r="DD20" s="75">
        <v>1</v>
      </c>
      <c r="DE20" s="75"/>
      <c r="DF20" s="75"/>
      <c r="DG20" s="75">
        <v>1</v>
      </c>
      <c r="DH20" s="75"/>
      <c r="DI20" s="75"/>
      <c r="DJ20" s="75">
        <v>1</v>
      </c>
      <c r="DK20" s="75"/>
      <c r="DL20" s="75"/>
      <c r="DM20" s="75">
        <v>1</v>
      </c>
      <c r="DN20" s="75"/>
      <c r="DO20" s="75"/>
      <c r="DP20" s="75">
        <v>1</v>
      </c>
      <c r="DQ20" s="75"/>
      <c r="DR20" s="75"/>
      <c r="DS20" s="75">
        <v>1</v>
      </c>
      <c r="DT20" s="75"/>
      <c r="DU20" s="75"/>
      <c r="DV20" s="75">
        <v>1</v>
      </c>
      <c r="DW20" s="75"/>
      <c r="DX20" s="75"/>
      <c r="DY20" s="75">
        <v>1</v>
      </c>
      <c r="DZ20" s="75"/>
      <c r="EA20" s="75"/>
      <c r="EB20" s="75">
        <v>1</v>
      </c>
      <c r="EC20" s="75"/>
      <c r="ED20" s="75"/>
      <c r="EE20" s="75"/>
      <c r="EF20" s="75">
        <v>1</v>
      </c>
      <c r="EG20" s="75"/>
      <c r="EH20" s="75">
        <v>1</v>
      </c>
      <c r="EI20" s="75"/>
      <c r="EJ20" s="75"/>
      <c r="EK20" s="75">
        <v>1</v>
      </c>
      <c r="EL20" s="75"/>
      <c r="EM20" s="75"/>
      <c r="EN20" s="75">
        <v>1</v>
      </c>
      <c r="EO20" s="75"/>
      <c r="EP20" s="75"/>
      <c r="EQ20" s="75">
        <v>1</v>
      </c>
      <c r="ER20" s="75"/>
      <c r="ES20" s="75"/>
      <c r="ET20" s="75">
        <v>1</v>
      </c>
      <c r="EU20" s="75"/>
      <c r="EV20" s="75"/>
      <c r="EW20" s="75">
        <v>1</v>
      </c>
      <c r="EX20" s="75"/>
      <c r="EY20" s="75"/>
      <c r="EZ20" s="75">
        <v>1</v>
      </c>
      <c r="FA20" s="75"/>
      <c r="FB20" s="75"/>
      <c r="FC20" s="75">
        <v>1</v>
      </c>
      <c r="FD20" s="75"/>
      <c r="FE20" s="75"/>
      <c r="FF20" s="75">
        <v>1</v>
      </c>
      <c r="FG20" s="75"/>
      <c r="FH20" s="75"/>
      <c r="FI20" s="75">
        <v>1</v>
      </c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</row>
    <row r="21" ht="15.75" spans="1:200">
      <c r="A21" s="14">
        <v>7</v>
      </c>
      <c r="B21" s="102" t="s">
        <v>885</v>
      </c>
      <c r="C21" s="75">
        <v>1</v>
      </c>
      <c r="D21" s="75"/>
      <c r="E21" s="75"/>
      <c r="F21" s="75">
        <v>1</v>
      </c>
      <c r="G21" s="75"/>
      <c r="H21" s="75"/>
      <c r="I21" s="75">
        <v>1</v>
      </c>
      <c r="J21" s="75"/>
      <c r="K21" s="75"/>
      <c r="L21" s="75">
        <v>1</v>
      </c>
      <c r="M21" s="75"/>
      <c r="N21" s="75"/>
      <c r="O21" s="75">
        <v>1</v>
      </c>
      <c r="P21" s="75"/>
      <c r="Q21" s="75"/>
      <c r="R21" s="75">
        <v>1</v>
      </c>
      <c r="S21" s="75"/>
      <c r="T21" s="75"/>
      <c r="U21" s="75">
        <v>1</v>
      </c>
      <c r="V21" s="75"/>
      <c r="W21" s="75"/>
      <c r="X21" s="75">
        <v>1</v>
      </c>
      <c r="Y21" s="75"/>
      <c r="Z21" s="75"/>
      <c r="AA21" s="75">
        <v>1</v>
      </c>
      <c r="AB21" s="75"/>
      <c r="AC21" s="75"/>
      <c r="AD21" s="75"/>
      <c r="AE21" s="75">
        <v>1</v>
      </c>
      <c r="AF21" s="75"/>
      <c r="AG21" s="75">
        <v>1</v>
      </c>
      <c r="AH21" s="75"/>
      <c r="AI21" s="75"/>
      <c r="AJ21" s="75"/>
      <c r="AK21" s="75">
        <v>1</v>
      </c>
      <c r="AL21" s="75"/>
      <c r="AM21" s="75">
        <v>1</v>
      </c>
      <c r="AN21" s="75"/>
      <c r="AO21" s="75"/>
      <c r="AP21" s="75">
        <v>1</v>
      </c>
      <c r="AQ21" s="75"/>
      <c r="AR21" s="75"/>
      <c r="AS21" s="75">
        <v>1</v>
      </c>
      <c r="AT21" s="75"/>
      <c r="AU21" s="75"/>
      <c r="AV21" s="75"/>
      <c r="AW21" s="75">
        <v>1</v>
      </c>
      <c r="AX21" s="75"/>
      <c r="AY21" s="75">
        <v>1</v>
      </c>
      <c r="AZ21" s="75"/>
      <c r="BA21" s="75"/>
      <c r="BB21" s="75">
        <v>1</v>
      </c>
      <c r="BC21" s="75"/>
      <c r="BD21" s="75"/>
      <c r="BE21" s="75">
        <v>1</v>
      </c>
      <c r="BF21" s="75"/>
      <c r="BG21" s="75"/>
      <c r="BH21" s="75">
        <v>1</v>
      </c>
      <c r="BI21" s="75"/>
      <c r="BJ21" s="75"/>
      <c r="BK21" s="75">
        <v>1</v>
      </c>
      <c r="BL21" s="75"/>
      <c r="BM21" s="75"/>
      <c r="BN21" s="75">
        <v>1</v>
      </c>
      <c r="BO21" s="75"/>
      <c r="BP21" s="75"/>
      <c r="BQ21" s="75">
        <v>1</v>
      </c>
      <c r="BR21" s="75"/>
      <c r="BS21" s="75"/>
      <c r="BT21" s="75">
        <v>1</v>
      </c>
      <c r="BU21" s="75"/>
      <c r="BV21" s="75"/>
      <c r="BW21" s="75">
        <v>1</v>
      </c>
      <c r="BX21" s="75"/>
      <c r="BY21" s="75"/>
      <c r="BZ21" s="75">
        <v>1</v>
      </c>
      <c r="CA21" s="75"/>
      <c r="CB21" s="75"/>
      <c r="CC21" s="75">
        <v>1</v>
      </c>
      <c r="CD21" s="75"/>
      <c r="CE21" s="75"/>
      <c r="CF21" s="75">
        <v>1</v>
      </c>
      <c r="CG21" s="75"/>
      <c r="CH21" s="75"/>
      <c r="CI21" s="75">
        <v>1</v>
      </c>
      <c r="CJ21" s="75"/>
      <c r="CK21" s="75"/>
      <c r="CL21" s="75">
        <v>1</v>
      </c>
      <c r="CM21" s="75"/>
      <c r="CN21" s="75"/>
      <c r="CO21" s="75">
        <v>1</v>
      </c>
      <c r="CP21" s="75"/>
      <c r="CQ21" s="75"/>
      <c r="CR21" s="75">
        <v>1</v>
      </c>
      <c r="CS21" s="75"/>
      <c r="CT21" s="75"/>
      <c r="CU21" s="75">
        <v>1</v>
      </c>
      <c r="CV21" s="75"/>
      <c r="CW21" s="75"/>
      <c r="CX21" s="75">
        <v>1</v>
      </c>
      <c r="CY21" s="75"/>
      <c r="CZ21" s="75"/>
      <c r="DA21" s="75">
        <v>1</v>
      </c>
      <c r="DB21" s="75"/>
      <c r="DC21" s="75"/>
      <c r="DD21" s="75">
        <v>1</v>
      </c>
      <c r="DE21" s="75"/>
      <c r="DF21" s="75"/>
      <c r="DG21" s="75">
        <v>1</v>
      </c>
      <c r="DH21" s="75"/>
      <c r="DI21" s="75"/>
      <c r="DJ21" s="75">
        <v>1</v>
      </c>
      <c r="DK21" s="75"/>
      <c r="DL21" s="75"/>
      <c r="DM21" s="75">
        <v>1</v>
      </c>
      <c r="DN21" s="75"/>
      <c r="DO21" s="75"/>
      <c r="DP21" s="75">
        <v>1</v>
      </c>
      <c r="DQ21" s="75"/>
      <c r="DR21" s="75"/>
      <c r="DS21" s="75">
        <v>1</v>
      </c>
      <c r="DT21" s="75"/>
      <c r="DU21" s="75"/>
      <c r="DV21" s="75">
        <v>1</v>
      </c>
      <c r="DW21" s="75"/>
      <c r="DX21" s="75"/>
      <c r="DY21" s="75">
        <v>1</v>
      </c>
      <c r="DZ21" s="75"/>
      <c r="EA21" s="75"/>
      <c r="EB21" s="75">
        <v>1</v>
      </c>
      <c r="EC21" s="75"/>
      <c r="ED21" s="75"/>
      <c r="EE21" s="75">
        <v>1</v>
      </c>
      <c r="EF21" s="75"/>
      <c r="EG21" s="75"/>
      <c r="EH21" s="75">
        <v>1</v>
      </c>
      <c r="EI21" s="75"/>
      <c r="EJ21" s="75"/>
      <c r="EK21" s="75">
        <v>1</v>
      </c>
      <c r="EL21" s="75"/>
      <c r="EM21" s="75"/>
      <c r="EN21" s="75">
        <v>1</v>
      </c>
      <c r="EO21" s="75"/>
      <c r="EP21" s="75"/>
      <c r="EQ21" s="75">
        <v>1</v>
      </c>
      <c r="ER21" s="75"/>
      <c r="ES21" s="75"/>
      <c r="ET21" s="75">
        <v>1</v>
      </c>
      <c r="EU21" s="75"/>
      <c r="EV21" s="75"/>
      <c r="EW21" s="75">
        <v>1</v>
      </c>
      <c r="EX21" s="75"/>
      <c r="EY21" s="75"/>
      <c r="EZ21" s="75">
        <v>1</v>
      </c>
      <c r="FA21" s="75"/>
      <c r="FB21" s="75"/>
      <c r="FC21" s="75">
        <v>1</v>
      </c>
      <c r="FD21" s="75"/>
      <c r="FE21" s="75"/>
      <c r="FF21" s="75">
        <v>1</v>
      </c>
      <c r="FG21" s="75"/>
      <c r="FH21" s="75"/>
      <c r="FI21" s="75">
        <v>1</v>
      </c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</row>
    <row r="22" spans="1:200">
      <c r="A22" s="46">
        <v>8</v>
      </c>
      <c r="B22" s="75" t="s">
        <v>886</v>
      </c>
      <c r="C22" s="75">
        <v>1</v>
      </c>
      <c r="D22" s="75"/>
      <c r="E22" s="75"/>
      <c r="F22" s="75">
        <v>1</v>
      </c>
      <c r="G22" s="75"/>
      <c r="H22" s="75"/>
      <c r="I22" s="75">
        <v>1</v>
      </c>
      <c r="J22" s="75"/>
      <c r="K22" s="75"/>
      <c r="L22" s="75">
        <v>1</v>
      </c>
      <c r="M22" s="75"/>
      <c r="N22" s="75"/>
      <c r="O22" s="75">
        <v>1</v>
      </c>
      <c r="P22" s="75"/>
      <c r="Q22" s="75"/>
      <c r="R22" s="75">
        <v>1</v>
      </c>
      <c r="S22" s="75"/>
      <c r="T22" s="75"/>
      <c r="U22" s="75">
        <v>1</v>
      </c>
      <c r="V22" s="75"/>
      <c r="W22" s="75"/>
      <c r="X22" s="75">
        <v>1</v>
      </c>
      <c r="Y22" s="75"/>
      <c r="Z22" s="75"/>
      <c r="AA22" s="75">
        <v>1</v>
      </c>
      <c r="AB22" s="75"/>
      <c r="AC22" s="75"/>
      <c r="AD22" s="75">
        <v>1</v>
      </c>
      <c r="AE22" s="75"/>
      <c r="AF22" s="75"/>
      <c r="AG22" s="75">
        <v>1</v>
      </c>
      <c r="AH22" s="75"/>
      <c r="AI22" s="75"/>
      <c r="AJ22" s="75">
        <v>1</v>
      </c>
      <c r="AK22" s="75"/>
      <c r="AL22" s="75"/>
      <c r="AM22" s="75">
        <v>1</v>
      </c>
      <c r="AN22" s="75"/>
      <c r="AO22" s="75"/>
      <c r="AP22" s="75">
        <v>1</v>
      </c>
      <c r="AQ22" s="75"/>
      <c r="AR22" s="75"/>
      <c r="AS22" s="75">
        <v>1</v>
      </c>
      <c r="AT22" s="75"/>
      <c r="AU22" s="75"/>
      <c r="AV22" s="75">
        <v>1</v>
      </c>
      <c r="AW22" s="75"/>
      <c r="AX22" s="75"/>
      <c r="AY22" s="75">
        <v>1</v>
      </c>
      <c r="AZ22" s="75"/>
      <c r="BA22" s="75"/>
      <c r="BB22" s="75">
        <v>1</v>
      </c>
      <c r="BC22" s="75"/>
      <c r="BD22" s="75"/>
      <c r="BE22" s="75">
        <v>1</v>
      </c>
      <c r="BF22" s="75"/>
      <c r="BG22" s="75"/>
      <c r="BH22" s="75">
        <v>1</v>
      </c>
      <c r="BI22" s="75"/>
      <c r="BJ22" s="75"/>
      <c r="BK22" s="75">
        <v>1</v>
      </c>
      <c r="BL22" s="75"/>
      <c r="BM22" s="75"/>
      <c r="BN22" s="75">
        <v>1</v>
      </c>
      <c r="BO22" s="75"/>
      <c r="BP22" s="75"/>
      <c r="BQ22" s="75">
        <v>1</v>
      </c>
      <c r="BR22" s="75"/>
      <c r="BS22" s="75"/>
      <c r="BT22" s="75">
        <v>1</v>
      </c>
      <c r="BU22" s="75"/>
      <c r="BV22" s="75"/>
      <c r="BW22" s="75">
        <v>1</v>
      </c>
      <c r="BX22" s="75"/>
      <c r="BY22" s="75"/>
      <c r="BZ22" s="75">
        <v>1</v>
      </c>
      <c r="CA22" s="75"/>
      <c r="CB22" s="75"/>
      <c r="CC22" s="75">
        <v>1</v>
      </c>
      <c r="CD22" s="75"/>
      <c r="CE22" s="75"/>
      <c r="CF22" s="75">
        <v>1</v>
      </c>
      <c r="CG22" s="75"/>
      <c r="CH22" s="75"/>
      <c r="CI22" s="75">
        <v>1</v>
      </c>
      <c r="CJ22" s="75"/>
      <c r="CK22" s="75"/>
      <c r="CL22" s="75">
        <v>1</v>
      </c>
      <c r="CM22" s="75"/>
      <c r="CN22" s="75"/>
      <c r="CO22" s="75">
        <v>1</v>
      </c>
      <c r="CP22" s="75"/>
      <c r="CQ22" s="75"/>
      <c r="CR22" s="75">
        <v>1</v>
      </c>
      <c r="CS22" s="75"/>
      <c r="CT22" s="75"/>
      <c r="CU22" s="75">
        <v>1</v>
      </c>
      <c r="CV22" s="75"/>
      <c r="CW22" s="75"/>
      <c r="CX22" s="75">
        <v>1</v>
      </c>
      <c r="CY22" s="75"/>
      <c r="CZ22" s="75"/>
      <c r="DA22" s="75">
        <v>1</v>
      </c>
      <c r="DB22" s="75"/>
      <c r="DC22" s="75"/>
      <c r="DD22" s="75">
        <v>1</v>
      </c>
      <c r="DE22" s="75"/>
      <c r="DF22" s="75"/>
      <c r="DG22" s="75">
        <v>1</v>
      </c>
      <c r="DH22" s="75"/>
      <c r="DI22" s="75"/>
      <c r="DJ22" s="75">
        <v>1</v>
      </c>
      <c r="DK22" s="75"/>
      <c r="DL22" s="75"/>
      <c r="DM22" s="75">
        <v>1</v>
      </c>
      <c r="DN22" s="75"/>
      <c r="DO22" s="75"/>
      <c r="DP22" s="75">
        <v>1</v>
      </c>
      <c r="DQ22" s="75"/>
      <c r="DR22" s="75"/>
      <c r="DS22" s="75">
        <v>1</v>
      </c>
      <c r="DT22" s="75"/>
      <c r="DU22" s="75"/>
      <c r="DV22" s="75">
        <v>1</v>
      </c>
      <c r="DW22" s="75"/>
      <c r="DX22" s="75"/>
      <c r="DY22" s="75">
        <v>1</v>
      </c>
      <c r="DZ22" s="75"/>
      <c r="EA22" s="75"/>
      <c r="EB22" s="75">
        <v>1</v>
      </c>
      <c r="EC22" s="75"/>
      <c r="ED22" s="75"/>
      <c r="EE22" s="75">
        <v>1</v>
      </c>
      <c r="EF22" s="75"/>
      <c r="EG22" s="75"/>
      <c r="EH22" s="75"/>
      <c r="EI22" s="75">
        <v>1</v>
      </c>
      <c r="EJ22" s="75"/>
      <c r="EK22" s="75">
        <v>1</v>
      </c>
      <c r="EL22" s="75"/>
      <c r="EM22" s="75"/>
      <c r="EN22" s="75">
        <v>1</v>
      </c>
      <c r="EO22" s="75"/>
      <c r="EP22" s="75"/>
      <c r="EQ22" s="75">
        <v>1</v>
      </c>
      <c r="ER22" s="75"/>
      <c r="ES22" s="75"/>
      <c r="ET22" s="75">
        <v>1</v>
      </c>
      <c r="EU22" s="75"/>
      <c r="EV22" s="75"/>
      <c r="EW22" s="75">
        <v>1</v>
      </c>
      <c r="EX22" s="75"/>
      <c r="EY22" s="75"/>
      <c r="EZ22" s="75">
        <v>1</v>
      </c>
      <c r="FA22" s="75"/>
      <c r="FB22" s="75"/>
      <c r="FC22" s="75">
        <v>1</v>
      </c>
      <c r="FD22" s="75"/>
      <c r="FE22" s="75"/>
      <c r="FF22" s="75">
        <v>1</v>
      </c>
      <c r="FG22" s="75"/>
      <c r="FH22" s="75"/>
      <c r="FI22" s="75">
        <v>1</v>
      </c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</row>
    <row r="23" spans="1:200">
      <c r="A23" s="46">
        <v>9</v>
      </c>
      <c r="B23" s="75" t="s">
        <v>887</v>
      </c>
      <c r="C23" s="75">
        <v>1</v>
      </c>
      <c r="D23" s="75"/>
      <c r="E23" s="75"/>
      <c r="F23" s="75">
        <v>1</v>
      </c>
      <c r="G23" s="75"/>
      <c r="H23" s="75"/>
      <c r="I23" s="75">
        <v>1</v>
      </c>
      <c r="J23" s="75"/>
      <c r="K23" s="75"/>
      <c r="L23" s="75">
        <v>1</v>
      </c>
      <c r="M23" s="75"/>
      <c r="N23" s="75"/>
      <c r="O23" s="75">
        <v>1</v>
      </c>
      <c r="P23" s="75"/>
      <c r="Q23" s="75"/>
      <c r="R23" s="75">
        <v>1</v>
      </c>
      <c r="S23" s="75"/>
      <c r="T23" s="75"/>
      <c r="U23" s="75">
        <v>1</v>
      </c>
      <c r="V23" s="75"/>
      <c r="W23" s="75"/>
      <c r="X23" s="75">
        <v>1</v>
      </c>
      <c r="Y23" s="75"/>
      <c r="Z23" s="75"/>
      <c r="AA23" s="75">
        <v>1</v>
      </c>
      <c r="AB23" s="75"/>
      <c r="AC23" s="75"/>
      <c r="AD23" s="75">
        <v>1</v>
      </c>
      <c r="AE23" s="75"/>
      <c r="AF23" s="75"/>
      <c r="AG23" s="75">
        <v>1</v>
      </c>
      <c r="AH23" s="75"/>
      <c r="AI23" s="75"/>
      <c r="AJ23" s="75">
        <v>1</v>
      </c>
      <c r="AK23" s="75"/>
      <c r="AL23" s="75"/>
      <c r="AM23" s="75">
        <v>1</v>
      </c>
      <c r="AN23" s="75"/>
      <c r="AO23" s="75"/>
      <c r="AP23" s="75">
        <v>1</v>
      </c>
      <c r="AQ23" s="75"/>
      <c r="AR23" s="75"/>
      <c r="AS23" s="75">
        <v>1</v>
      </c>
      <c r="AT23" s="75"/>
      <c r="AU23" s="75"/>
      <c r="AV23" s="75">
        <v>1</v>
      </c>
      <c r="AW23" s="75"/>
      <c r="AX23" s="75"/>
      <c r="AY23" s="75">
        <v>1</v>
      </c>
      <c r="AZ23" s="75"/>
      <c r="BA23" s="75"/>
      <c r="BB23" s="75">
        <v>1</v>
      </c>
      <c r="BC23" s="75"/>
      <c r="BD23" s="75"/>
      <c r="BE23" s="75">
        <v>1</v>
      </c>
      <c r="BF23" s="75"/>
      <c r="BG23" s="75"/>
      <c r="BH23" s="75">
        <v>1</v>
      </c>
      <c r="BI23" s="75"/>
      <c r="BJ23" s="75"/>
      <c r="BK23" s="75">
        <v>1</v>
      </c>
      <c r="BL23" s="75"/>
      <c r="BM23" s="75"/>
      <c r="BN23" s="75">
        <v>1</v>
      </c>
      <c r="BO23" s="75"/>
      <c r="BP23" s="75"/>
      <c r="BQ23" s="75">
        <v>1</v>
      </c>
      <c r="BR23" s="75"/>
      <c r="BS23" s="75"/>
      <c r="BT23" s="75">
        <v>1</v>
      </c>
      <c r="BU23" s="75"/>
      <c r="BV23" s="75"/>
      <c r="BW23" s="75">
        <v>1</v>
      </c>
      <c r="BX23" s="75"/>
      <c r="BY23" s="75"/>
      <c r="BZ23" s="75">
        <v>1</v>
      </c>
      <c r="CA23" s="75"/>
      <c r="CB23" s="75"/>
      <c r="CC23" s="75">
        <v>1</v>
      </c>
      <c r="CD23" s="75"/>
      <c r="CE23" s="75"/>
      <c r="CF23" s="75">
        <v>1</v>
      </c>
      <c r="CG23" s="75"/>
      <c r="CH23" s="75"/>
      <c r="CI23" s="75">
        <v>1</v>
      </c>
      <c r="CJ23" s="75"/>
      <c r="CK23" s="75"/>
      <c r="CL23" s="75">
        <v>1</v>
      </c>
      <c r="CM23" s="75"/>
      <c r="CN23" s="75"/>
      <c r="CO23" s="75">
        <v>1</v>
      </c>
      <c r="CP23" s="75"/>
      <c r="CQ23" s="75"/>
      <c r="CR23" s="75">
        <v>1</v>
      </c>
      <c r="CS23" s="75"/>
      <c r="CT23" s="75"/>
      <c r="CU23" s="75">
        <v>1</v>
      </c>
      <c r="CV23" s="75"/>
      <c r="CW23" s="75"/>
      <c r="CX23" s="75">
        <v>1</v>
      </c>
      <c r="CY23" s="75"/>
      <c r="CZ23" s="75"/>
      <c r="DA23" s="75">
        <v>1</v>
      </c>
      <c r="DB23" s="75"/>
      <c r="DC23" s="75"/>
      <c r="DD23" s="75">
        <v>1</v>
      </c>
      <c r="DE23" s="75"/>
      <c r="DF23" s="75"/>
      <c r="DG23" s="75">
        <v>1</v>
      </c>
      <c r="DH23" s="75"/>
      <c r="DI23" s="75"/>
      <c r="DJ23" s="75">
        <v>1</v>
      </c>
      <c r="DK23" s="75"/>
      <c r="DL23" s="75"/>
      <c r="DM23" s="75"/>
      <c r="DN23" s="75">
        <v>1</v>
      </c>
      <c r="DO23" s="75"/>
      <c r="DP23" s="75">
        <v>1</v>
      </c>
      <c r="DQ23" s="75"/>
      <c r="DR23" s="75"/>
      <c r="DS23" s="75">
        <v>1</v>
      </c>
      <c r="DT23" s="75"/>
      <c r="DU23" s="75"/>
      <c r="DV23" s="75">
        <v>1</v>
      </c>
      <c r="DW23" s="75"/>
      <c r="DX23" s="75"/>
      <c r="DY23" s="75"/>
      <c r="DZ23" s="75">
        <v>1</v>
      </c>
      <c r="EA23" s="75"/>
      <c r="EB23" s="75">
        <v>1</v>
      </c>
      <c r="EC23" s="75"/>
      <c r="ED23" s="75"/>
      <c r="EE23" s="75">
        <v>1</v>
      </c>
      <c r="EF23" s="75"/>
      <c r="EG23" s="75"/>
      <c r="EH23" s="75">
        <v>1</v>
      </c>
      <c r="EI23" s="75"/>
      <c r="EJ23" s="75"/>
      <c r="EK23" s="75">
        <v>1</v>
      </c>
      <c r="EL23" s="75"/>
      <c r="EM23" s="75"/>
      <c r="EN23" s="75">
        <v>1</v>
      </c>
      <c r="EO23" s="75"/>
      <c r="EP23" s="75"/>
      <c r="EQ23" s="75">
        <v>1</v>
      </c>
      <c r="ER23" s="75"/>
      <c r="ES23" s="75"/>
      <c r="ET23" s="75"/>
      <c r="EU23" s="75">
        <v>1</v>
      </c>
      <c r="EV23" s="75"/>
      <c r="EW23" s="75">
        <v>1</v>
      </c>
      <c r="EX23" s="75"/>
      <c r="EY23" s="75"/>
      <c r="EZ23" s="75">
        <v>1</v>
      </c>
      <c r="FA23" s="75"/>
      <c r="FB23" s="75"/>
      <c r="FC23" s="75">
        <v>1</v>
      </c>
      <c r="FD23" s="75"/>
      <c r="FE23" s="75"/>
      <c r="FF23" s="75">
        <v>1</v>
      </c>
      <c r="FG23" s="75"/>
      <c r="FH23" s="75"/>
      <c r="FI23" s="75">
        <v>1</v>
      </c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</row>
    <row r="24" spans="1:200">
      <c r="A24" s="46">
        <v>10</v>
      </c>
      <c r="B24" s="75" t="s">
        <v>888</v>
      </c>
      <c r="C24" s="75">
        <v>1</v>
      </c>
      <c r="D24" s="75"/>
      <c r="E24" s="75"/>
      <c r="F24" s="75">
        <v>1</v>
      </c>
      <c r="G24" s="75"/>
      <c r="H24" s="75"/>
      <c r="I24" s="75">
        <v>1</v>
      </c>
      <c r="J24" s="75"/>
      <c r="K24" s="75"/>
      <c r="L24" s="75">
        <v>1</v>
      </c>
      <c r="M24" s="75"/>
      <c r="N24" s="75"/>
      <c r="O24" s="75">
        <v>1</v>
      </c>
      <c r="P24" s="75"/>
      <c r="Q24" s="75"/>
      <c r="R24" s="75">
        <v>1</v>
      </c>
      <c r="S24" s="75"/>
      <c r="T24" s="75"/>
      <c r="U24" s="75">
        <v>1</v>
      </c>
      <c r="V24" s="75"/>
      <c r="W24" s="75"/>
      <c r="X24" s="75">
        <v>1</v>
      </c>
      <c r="Y24" s="75"/>
      <c r="Z24" s="75"/>
      <c r="AA24" s="75">
        <v>1</v>
      </c>
      <c r="AB24" s="75"/>
      <c r="AC24" s="75"/>
      <c r="AD24" s="75">
        <v>1</v>
      </c>
      <c r="AE24" s="75"/>
      <c r="AF24" s="75"/>
      <c r="AG24" s="75">
        <v>1</v>
      </c>
      <c r="AH24" s="75"/>
      <c r="AI24" s="75"/>
      <c r="AJ24" s="75"/>
      <c r="AK24" s="75">
        <v>1</v>
      </c>
      <c r="AL24" s="75"/>
      <c r="AM24" s="75">
        <v>1</v>
      </c>
      <c r="AN24" s="75"/>
      <c r="AO24" s="75"/>
      <c r="AP24" s="75">
        <v>1</v>
      </c>
      <c r="AQ24" s="75"/>
      <c r="AR24" s="75"/>
      <c r="AS24" s="75">
        <v>1</v>
      </c>
      <c r="AT24" s="75"/>
      <c r="AU24" s="75"/>
      <c r="AV24" s="75">
        <v>1</v>
      </c>
      <c r="AW24" s="75"/>
      <c r="AX24" s="75"/>
      <c r="AY24" s="75"/>
      <c r="AZ24" s="75">
        <v>1</v>
      </c>
      <c r="BA24" s="75"/>
      <c r="BB24" s="75">
        <v>1</v>
      </c>
      <c r="BC24" s="75"/>
      <c r="BD24" s="75"/>
      <c r="BE24" s="75">
        <v>1</v>
      </c>
      <c r="BF24" s="75"/>
      <c r="BG24" s="75"/>
      <c r="BH24" s="75">
        <v>1</v>
      </c>
      <c r="BI24" s="75"/>
      <c r="BJ24" s="75"/>
      <c r="BK24" s="75">
        <v>1</v>
      </c>
      <c r="BL24" s="75"/>
      <c r="BM24" s="75"/>
      <c r="BN24" s="75">
        <v>1</v>
      </c>
      <c r="BO24" s="75"/>
      <c r="BP24" s="75"/>
      <c r="BQ24" s="75">
        <v>1</v>
      </c>
      <c r="BR24" s="75"/>
      <c r="BS24" s="75"/>
      <c r="BT24" s="75">
        <v>1</v>
      </c>
      <c r="BU24" s="75"/>
      <c r="BV24" s="75"/>
      <c r="BW24" s="75">
        <v>1</v>
      </c>
      <c r="BX24" s="75"/>
      <c r="BY24" s="75"/>
      <c r="BZ24" s="75">
        <v>1</v>
      </c>
      <c r="CA24" s="75"/>
      <c r="CB24" s="75"/>
      <c r="CC24" s="75">
        <v>1</v>
      </c>
      <c r="CD24" s="75"/>
      <c r="CE24" s="75"/>
      <c r="CF24" s="75">
        <v>1</v>
      </c>
      <c r="CG24" s="75"/>
      <c r="CH24" s="75"/>
      <c r="CI24" s="75">
        <v>1</v>
      </c>
      <c r="CJ24" s="75"/>
      <c r="CK24" s="75"/>
      <c r="CL24" s="75">
        <v>1</v>
      </c>
      <c r="CM24" s="75"/>
      <c r="CN24" s="75"/>
      <c r="CO24" s="75">
        <v>1</v>
      </c>
      <c r="CP24" s="75"/>
      <c r="CQ24" s="75"/>
      <c r="CR24" s="75">
        <v>1</v>
      </c>
      <c r="CS24" s="75"/>
      <c r="CT24" s="75"/>
      <c r="CU24" s="75">
        <v>1</v>
      </c>
      <c r="CV24" s="75"/>
      <c r="CW24" s="75"/>
      <c r="CX24" s="75">
        <v>1</v>
      </c>
      <c r="CY24" s="75"/>
      <c r="CZ24" s="75"/>
      <c r="DA24" s="75">
        <v>1</v>
      </c>
      <c r="DB24" s="75"/>
      <c r="DC24" s="75"/>
      <c r="DD24" s="75">
        <v>1</v>
      </c>
      <c r="DE24" s="75"/>
      <c r="DF24" s="75"/>
      <c r="DG24" s="75">
        <v>1</v>
      </c>
      <c r="DH24" s="75"/>
      <c r="DI24" s="75"/>
      <c r="DJ24" s="75">
        <v>1</v>
      </c>
      <c r="DK24" s="75"/>
      <c r="DL24" s="75"/>
      <c r="DM24" s="75">
        <v>1</v>
      </c>
      <c r="DN24" s="75"/>
      <c r="DO24" s="75"/>
      <c r="DP24" s="75">
        <v>1</v>
      </c>
      <c r="DQ24" s="75"/>
      <c r="DR24" s="75"/>
      <c r="DS24" s="75">
        <v>1</v>
      </c>
      <c r="DT24" s="75"/>
      <c r="DU24" s="75"/>
      <c r="DV24" s="75">
        <v>1</v>
      </c>
      <c r="DW24" s="75"/>
      <c r="DX24" s="75"/>
      <c r="DY24" s="75">
        <v>1</v>
      </c>
      <c r="DZ24" s="75"/>
      <c r="EA24" s="75"/>
      <c r="EB24" s="75">
        <v>1</v>
      </c>
      <c r="EC24" s="75"/>
      <c r="ED24" s="75"/>
      <c r="EE24" s="75">
        <v>1</v>
      </c>
      <c r="EF24" s="75"/>
      <c r="EG24" s="75"/>
      <c r="EH24" s="75">
        <v>1</v>
      </c>
      <c r="EI24" s="75"/>
      <c r="EJ24" s="75"/>
      <c r="EK24" s="75">
        <v>1</v>
      </c>
      <c r="EL24" s="75"/>
      <c r="EM24" s="75"/>
      <c r="EN24" s="75">
        <v>1</v>
      </c>
      <c r="EO24" s="75"/>
      <c r="EP24" s="75"/>
      <c r="EQ24" s="75">
        <v>1</v>
      </c>
      <c r="ER24" s="75"/>
      <c r="ES24" s="75"/>
      <c r="ET24" s="75">
        <v>1</v>
      </c>
      <c r="EU24" s="75"/>
      <c r="EV24" s="75"/>
      <c r="EW24" s="75">
        <v>1</v>
      </c>
      <c r="EX24" s="75"/>
      <c r="EY24" s="75"/>
      <c r="EZ24" s="75">
        <v>1</v>
      </c>
      <c r="FA24" s="75"/>
      <c r="FB24" s="75"/>
      <c r="FC24" s="75">
        <v>1</v>
      </c>
      <c r="FD24" s="75"/>
      <c r="FE24" s="75"/>
      <c r="FF24" s="75">
        <v>1</v>
      </c>
      <c r="FG24" s="75"/>
      <c r="FH24" s="75"/>
      <c r="FI24" s="75">
        <v>1</v>
      </c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</row>
    <row r="25" spans="1:200">
      <c r="A25" s="46">
        <v>11</v>
      </c>
      <c r="B25" s="75" t="s">
        <v>889</v>
      </c>
      <c r="C25" s="75">
        <v>1</v>
      </c>
      <c r="D25" s="75"/>
      <c r="E25" s="75"/>
      <c r="F25" s="75">
        <v>1</v>
      </c>
      <c r="G25" s="75"/>
      <c r="H25" s="75"/>
      <c r="I25" s="75">
        <v>1</v>
      </c>
      <c r="J25" s="75"/>
      <c r="K25" s="75"/>
      <c r="L25" s="75">
        <v>1</v>
      </c>
      <c r="M25" s="75"/>
      <c r="N25" s="75"/>
      <c r="O25" s="75">
        <v>1</v>
      </c>
      <c r="P25" s="75"/>
      <c r="Q25" s="75"/>
      <c r="R25" s="75">
        <v>1</v>
      </c>
      <c r="S25" s="75"/>
      <c r="T25" s="75"/>
      <c r="U25" s="75">
        <v>1</v>
      </c>
      <c r="V25" s="75"/>
      <c r="W25" s="75"/>
      <c r="X25" s="75">
        <v>1</v>
      </c>
      <c r="Y25" s="75"/>
      <c r="Z25" s="75"/>
      <c r="AA25" s="75">
        <v>1</v>
      </c>
      <c r="AB25" s="75"/>
      <c r="AC25" s="75"/>
      <c r="AD25" s="75">
        <v>1</v>
      </c>
      <c r="AE25" s="75"/>
      <c r="AF25" s="75"/>
      <c r="AG25" s="75">
        <v>1</v>
      </c>
      <c r="AH25" s="75"/>
      <c r="AI25" s="75"/>
      <c r="AJ25" s="75">
        <v>1</v>
      </c>
      <c r="AK25" s="75"/>
      <c r="AL25" s="75"/>
      <c r="AM25" s="75">
        <v>1</v>
      </c>
      <c r="AN25" s="75"/>
      <c r="AO25" s="75"/>
      <c r="AP25" s="75">
        <v>1</v>
      </c>
      <c r="AQ25" s="75"/>
      <c r="AR25" s="75"/>
      <c r="AS25" s="75">
        <v>1</v>
      </c>
      <c r="AT25" s="75"/>
      <c r="AU25" s="75"/>
      <c r="AV25" s="75">
        <v>1</v>
      </c>
      <c r="AW25" s="75"/>
      <c r="AX25" s="75"/>
      <c r="AY25" s="75">
        <v>1</v>
      </c>
      <c r="AZ25" s="75"/>
      <c r="BA25" s="75"/>
      <c r="BB25" s="75">
        <v>1</v>
      </c>
      <c r="BC25" s="75"/>
      <c r="BD25" s="75"/>
      <c r="BE25" s="75">
        <v>1</v>
      </c>
      <c r="BF25" s="75"/>
      <c r="BG25" s="75"/>
      <c r="BH25" s="75">
        <v>1</v>
      </c>
      <c r="BI25" s="75"/>
      <c r="BJ25" s="75"/>
      <c r="BK25" s="75">
        <v>1</v>
      </c>
      <c r="BL25" s="75"/>
      <c r="BM25" s="75"/>
      <c r="BN25" s="75">
        <v>1</v>
      </c>
      <c r="BO25" s="75"/>
      <c r="BP25" s="75"/>
      <c r="BQ25" s="75">
        <v>1</v>
      </c>
      <c r="BR25" s="75"/>
      <c r="BS25" s="75"/>
      <c r="BT25" s="75">
        <v>1</v>
      </c>
      <c r="BU25" s="75"/>
      <c r="BV25" s="75"/>
      <c r="BW25" s="75">
        <v>1</v>
      </c>
      <c r="BX25" s="75"/>
      <c r="BY25" s="75"/>
      <c r="BZ25" s="75">
        <v>1</v>
      </c>
      <c r="CA25" s="75"/>
      <c r="CB25" s="75"/>
      <c r="CC25" s="75">
        <v>1</v>
      </c>
      <c r="CD25" s="75"/>
      <c r="CE25" s="75"/>
      <c r="CF25" s="75">
        <v>1</v>
      </c>
      <c r="CG25" s="75"/>
      <c r="CH25" s="75"/>
      <c r="CI25" s="75">
        <v>1</v>
      </c>
      <c r="CJ25" s="75"/>
      <c r="CK25" s="75"/>
      <c r="CL25" s="75">
        <v>1</v>
      </c>
      <c r="CM25" s="75"/>
      <c r="CN25" s="75"/>
      <c r="CO25" s="75">
        <v>1</v>
      </c>
      <c r="CP25" s="75"/>
      <c r="CQ25" s="75"/>
      <c r="CR25" s="75">
        <v>1</v>
      </c>
      <c r="CS25" s="75"/>
      <c r="CT25" s="75"/>
      <c r="CU25" s="75">
        <v>1</v>
      </c>
      <c r="CV25" s="75"/>
      <c r="CW25" s="75"/>
      <c r="CX25" s="75">
        <v>1</v>
      </c>
      <c r="CY25" s="75"/>
      <c r="CZ25" s="75"/>
      <c r="DA25" s="75">
        <v>1</v>
      </c>
      <c r="DB25" s="75"/>
      <c r="DC25" s="75"/>
      <c r="DD25" s="75">
        <v>1</v>
      </c>
      <c r="DE25" s="75"/>
      <c r="DF25" s="75"/>
      <c r="DG25" s="75">
        <v>1</v>
      </c>
      <c r="DH25" s="75"/>
      <c r="DI25" s="75"/>
      <c r="DJ25" s="75">
        <v>1</v>
      </c>
      <c r="DK25" s="75"/>
      <c r="DL25" s="75"/>
      <c r="DM25" s="75">
        <v>1</v>
      </c>
      <c r="DN25" s="75"/>
      <c r="DO25" s="75"/>
      <c r="DP25" s="75">
        <v>1</v>
      </c>
      <c r="DQ25" s="75"/>
      <c r="DR25" s="75"/>
      <c r="DS25" s="75">
        <v>1</v>
      </c>
      <c r="DT25" s="75"/>
      <c r="DU25" s="75"/>
      <c r="DV25" s="75">
        <v>1</v>
      </c>
      <c r="DW25" s="75"/>
      <c r="DX25" s="75"/>
      <c r="DY25" s="75">
        <v>1</v>
      </c>
      <c r="DZ25" s="75"/>
      <c r="EA25" s="75"/>
      <c r="EB25" s="75">
        <v>1</v>
      </c>
      <c r="EC25" s="75"/>
      <c r="ED25" s="75"/>
      <c r="EE25" s="75">
        <v>1</v>
      </c>
      <c r="EF25" s="75"/>
      <c r="EG25" s="75"/>
      <c r="EH25" s="75">
        <v>1</v>
      </c>
      <c r="EI25" s="75"/>
      <c r="EJ25" s="75"/>
      <c r="EK25" s="75">
        <v>1</v>
      </c>
      <c r="EL25" s="75"/>
      <c r="EM25" s="75"/>
      <c r="EN25" s="75">
        <v>1</v>
      </c>
      <c r="EO25" s="75"/>
      <c r="EP25" s="75"/>
      <c r="EQ25" s="75">
        <v>1</v>
      </c>
      <c r="ER25" s="75"/>
      <c r="ES25" s="75"/>
      <c r="ET25" s="75">
        <v>1</v>
      </c>
      <c r="EU25" s="75"/>
      <c r="EV25" s="75"/>
      <c r="EW25" s="75">
        <v>1</v>
      </c>
      <c r="EX25" s="75"/>
      <c r="EY25" s="75"/>
      <c r="EZ25" s="75">
        <v>1</v>
      </c>
      <c r="FA25" s="75"/>
      <c r="FB25" s="75"/>
      <c r="FC25" s="75">
        <v>1</v>
      </c>
      <c r="FD25" s="75"/>
      <c r="FE25" s="75"/>
      <c r="FF25" s="75">
        <v>1</v>
      </c>
      <c r="FG25" s="75"/>
      <c r="FH25" s="75"/>
      <c r="FI25" s="75">
        <v>1</v>
      </c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</row>
    <row r="26" spans="1:200">
      <c r="A26" s="46">
        <v>12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</row>
    <row r="27" spans="1:200">
      <c r="A27" s="46">
        <v>13</v>
      </c>
      <c r="B27" s="77"/>
      <c r="C27" s="46">
        <f t="shared" ref="C27:BN27" si="0">SUM(C15:C26)</f>
        <v>11</v>
      </c>
      <c r="D27" s="46">
        <f t="shared" si="0"/>
        <v>0</v>
      </c>
      <c r="E27" s="46">
        <f t="shared" si="0"/>
        <v>0</v>
      </c>
      <c r="F27" s="46">
        <f t="shared" si="0"/>
        <v>11</v>
      </c>
      <c r="G27" s="46">
        <f t="shared" si="0"/>
        <v>0</v>
      </c>
      <c r="H27" s="46">
        <f t="shared" si="0"/>
        <v>0</v>
      </c>
      <c r="I27" s="46">
        <f t="shared" si="0"/>
        <v>11</v>
      </c>
      <c r="J27" s="46">
        <f t="shared" si="0"/>
        <v>0</v>
      </c>
      <c r="K27" s="46">
        <f t="shared" si="0"/>
        <v>0</v>
      </c>
      <c r="L27" s="46">
        <f t="shared" si="0"/>
        <v>11</v>
      </c>
      <c r="M27" s="46">
        <f t="shared" si="0"/>
        <v>0</v>
      </c>
      <c r="N27" s="46">
        <f t="shared" si="0"/>
        <v>0</v>
      </c>
      <c r="O27" s="46">
        <f t="shared" si="0"/>
        <v>11</v>
      </c>
      <c r="P27" s="46">
        <f t="shared" si="0"/>
        <v>0</v>
      </c>
      <c r="Q27" s="46">
        <f t="shared" si="0"/>
        <v>0</v>
      </c>
      <c r="R27" s="46">
        <f t="shared" si="0"/>
        <v>11</v>
      </c>
      <c r="S27" s="46">
        <f t="shared" si="0"/>
        <v>0</v>
      </c>
      <c r="T27" s="46">
        <f t="shared" si="0"/>
        <v>0</v>
      </c>
      <c r="U27" s="46">
        <f t="shared" si="0"/>
        <v>11</v>
      </c>
      <c r="V27" s="46">
        <f t="shared" si="0"/>
        <v>0</v>
      </c>
      <c r="W27" s="46">
        <f t="shared" si="0"/>
        <v>0</v>
      </c>
      <c r="X27" s="46">
        <f t="shared" si="0"/>
        <v>11</v>
      </c>
      <c r="Y27" s="46">
        <f t="shared" si="0"/>
        <v>0</v>
      </c>
      <c r="Z27" s="46">
        <f t="shared" si="0"/>
        <v>0</v>
      </c>
      <c r="AA27" s="46">
        <f t="shared" si="0"/>
        <v>11</v>
      </c>
      <c r="AB27" s="46">
        <f t="shared" si="0"/>
        <v>0</v>
      </c>
      <c r="AC27" s="46">
        <f t="shared" si="0"/>
        <v>0</v>
      </c>
      <c r="AD27" s="46">
        <f t="shared" si="0"/>
        <v>10</v>
      </c>
      <c r="AE27" s="46">
        <f t="shared" si="0"/>
        <v>1</v>
      </c>
      <c r="AF27" s="46">
        <f t="shared" si="0"/>
        <v>0</v>
      </c>
      <c r="AG27" s="46">
        <f t="shared" si="0"/>
        <v>11</v>
      </c>
      <c r="AH27" s="46">
        <f t="shared" si="0"/>
        <v>0</v>
      </c>
      <c r="AI27" s="46">
        <f t="shared" si="0"/>
        <v>0</v>
      </c>
      <c r="AJ27" s="46">
        <f t="shared" si="0"/>
        <v>9</v>
      </c>
      <c r="AK27" s="46">
        <f t="shared" si="0"/>
        <v>2</v>
      </c>
      <c r="AL27" s="46">
        <f t="shared" si="0"/>
        <v>0</v>
      </c>
      <c r="AM27" s="46">
        <f t="shared" si="0"/>
        <v>11</v>
      </c>
      <c r="AN27" s="46">
        <f t="shared" si="0"/>
        <v>0</v>
      </c>
      <c r="AO27" s="46">
        <f t="shared" si="0"/>
        <v>0</v>
      </c>
      <c r="AP27" s="46">
        <f t="shared" si="0"/>
        <v>10</v>
      </c>
      <c r="AQ27" s="46">
        <f t="shared" si="0"/>
        <v>1</v>
      </c>
      <c r="AR27" s="46">
        <f t="shared" si="0"/>
        <v>0</v>
      </c>
      <c r="AS27" s="46">
        <f t="shared" si="0"/>
        <v>11</v>
      </c>
      <c r="AT27" s="46">
        <f t="shared" si="0"/>
        <v>0</v>
      </c>
      <c r="AU27" s="46">
        <f t="shared" si="0"/>
        <v>0</v>
      </c>
      <c r="AV27" s="46">
        <f t="shared" si="0"/>
        <v>9</v>
      </c>
      <c r="AW27" s="46">
        <f t="shared" si="0"/>
        <v>2</v>
      </c>
      <c r="AX27" s="46">
        <f t="shared" si="0"/>
        <v>0</v>
      </c>
      <c r="AY27" s="46">
        <f t="shared" si="0"/>
        <v>10</v>
      </c>
      <c r="AZ27" s="46">
        <f t="shared" si="0"/>
        <v>1</v>
      </c>
      <c r="BA27" s="46">
        <f t="shared" si="0"/>
        <v>0</v>
      </c>
      <c r="BB27" s="46">
        <f t="shared" si="0"/>
        <v>11</v>
      </c>
      <c r="BC27" s="46">
        <f t="shared" si="0"/>
        <v>0</v>
      </c>
      <c r="BD27" s="46">
        <f t="shared" si="0"/>
        <v>0</v>
      </c>
      <c r="BE27" s="46">
        <f t="shared" si="0"/>
        <v>11</v>
      </c>
      <c r="BF27" s="46">
        <f t="shared" si="0"/>
        <v>0</v>
      </c>
      <c r="BG27" s="46">
        <f t="shared" si="0"/>
        <v>0</v>
      </c>
      <c r="BH27" s="46">
        <f t="shared" si="0"/>
        <v>11</v>
      </c>
      <c r="BI27" s="46">
        <f t="shared" si="0"/>
        <v>0</v>
      </c>
      <c r="BJ27" s="46">
        <f t="shared" si="0"/>
        <v>0</v>
      </c>
      <c r="BK27" s="46">
        <f t="shared" si="0"/>
        <v>11</v>
      </c>
      <c r="BL27" s="46">
        <f t="shared" si="0"/>
        <v>0</v>
      </c>
      <c r="BM27" s="46">
        <f t="shared" si="0"/>
        <v>0</v>
      </c>
      <c r="BN27" s="46">
        <f t="shared" si="0"/>
        <v>11</v>
      </c>
      <c r="BO27" s="46">
        <f t="shared" ref="BO27:DZ27" si="1">SUM(BO15:BO26)</f>
        <v>0</v>
      </c>
      <c r="BP27" s="46">
        <f t="shared" si="1"/>
        <v>0</v>
      </c>
      <c r="BQ27" s="46">
        <f t="shared" si="1"/>
        <v>11</v>
      </c>
      <c r="BR27" s="46">
        <f t="shared" si="1"/>
        <v>0</v>
      </c>
      <c r="BS27" s="46">
        <f t="shared" si="1"/>
        <v>0</v>
      </c>
      <c r="BT27" s="46">
        <f t="shared" si="1"/>
        <v>11</v>
      </c>
      <c r="BU27" s="46">
        <f t="shared" si="1"/>
        <v>0</v>
      </c>
      <c r="BV27" s="46">
        <f t="shared" si="1"/>
        <v>0</v>
      </c>
      <c r="BW27" s="46">
        <f t="shared" si="1"/>
        <v>11</v>
      </c>
      <c r="BX27" s="46">
        <f t="shared" si="1"/>
        <v>0</v>
      </c>
      <c r="BY27" s="46">
        <f t="shared" si="1"/>
        <v>0</v>
      </c>
      <c r="BZ27" s="46">
        <f t="shared" si="1"/>
        <v>11</v>
      </c>
      <c r="CA27" s="46">
        <f t="shared" si="1"/>
        <v>0</v>
      </c>
      <c r="CB27" s="46">
        <f t="shared" si="1"/>
        <v>0</v>
      </c>
      <c r="CC27" s="46">
        <f t="shared" si="1"/>
        <v>11</v>
      </c>
      <c r="CD27" s="46">
        <f t="shared" si="1"/>
        <v>0</v>
      </c>
      <c r="CE27" s="46">
        <f t="shared" si="1"/>
        <v>0</v>
      </c>
      <c r="CF27" s="46">
        <f t="shared" si="1"/>
        <v>11</v>
      </c>
      <c r="CG27" s="46">
        <f t="shared" si="1"/>
        <v>0</v>
      </c>
      <c r="CH27" s="46">
        <f t="shared" si="1"/>
        <v>0</v>
      </c>
      <c r="CI27" s="46">
        <f t="shared" si="1"/>
        <v>11</v>
      </c>
      <c r="CJ27" s="46">
        <f t="shared" si="1"/>
        <v>0</v>
      </c>
      <c r="CK27" s="46">
        <f t="shared" si="1"/>
        <v>0</v>
      </c>
      <c r="CL27" s="46">
        <f t="shared" si="1"/>
        <v>11</v>
      </c>
      <c r="CM27" s="46">
        <f t="shared" si="1"/>
        <v>0</v>
      </c>
      <c r="CN27" s="46">
        <f t="shared" si="1"/>
        <v>0</v>
      </c>
      <c r="CO27" s="46">
        <f t="shared" si="1"/>
        <v>11</v>
      </c>
      <c r="CP27" s="46">
        <f t="shared" si="1"/>
        <v>0</v>
      </c>
      <c r="CQ27" s="46">
        <f t="shared" si="1"/>
        <v>0</v>
      </c>
      <c r="CR27" s="46">
        <f t="shared" si="1"/>
        <v>11</v>
      </c>
      <c r="CS27" s="46">
        <f t="shared" si="1"/>
        <v>0</v>
      </c>
      <c r="CT27" s="46">
        <f t="shared" si="1"/>
        <v>0</v>
      </c>
      <c r="CU27" s="46">
        <f t="shared" si="1"/>
        <v>11</v>
      </c>
      <c r="CV27" s="46">
        <f t="shared" si="1"/>
        <v>0</v>
      </c>
      <c r="CW27" s="46">
        <f t="shared" si="1"/>
        <v>0</v>
      </c>
      <c r="CX27" s="46">
        <f t="shared" si="1"/>
        <v>11</v>
      </c>
      <c r="CY27" s="46">
        <f t="shared" si="1"/>
        <v>0</v>
      </c>
      <c r="CZ27" s="46">
        <f t="shared" si="1"/>
        <v>0</v>
      </c>
      <c r="DA27" s="46">
        <f t="shared" si="1"/>
        <v>11</v>
      </c>
      <c r="DB27" s="46">
        <f t="shared" si="1"/>
        <v>0</v>
      </c>
      <c r="DC27" s="46">
        <f t="shared" si="1"/>
        <v>0</v>
      </c>
      <c r="DD27" s="46">
        <f t="shared" si="1"/>
        <v>11</v>
      </c>
      <c r="DE27" s="46">
        <f t="shared" si="1"/>
        <v>0</v>
      </c>
      <c r="DF27" s="46">
        <f t="shared" si="1"/>
        <v>0</v>
      </c>
      <c r="DG27" s="46">
        <f t="shared" si="1"/>
        <v>11</v>
      </c>
      <c r="DH27" s="46">
        <f t="shared" si="1"/>
        <v>0</v>
      </c>
      <c r="DI27" s="46">
        <f t="shared" si="1"/>
        <v>0</v>
      </c>
      <c r="DJ27" s="46">
        <f t="shared" si="1"/>
        <v>11</v>
      </c>
      <c r="DK27" s="46">
        <f t="shared" si="1"/>
        <v>0</v>
      </c>
      <c r="DL27" s="46">
        <f t="shared" si="1"/>
        <v>0</v>
      </c>
      <c r="DM27" s="46">
        <f t="shared" si="1"/>
        <v>9</v>
      </c>
      <c r="DN27" s="46">
        <f t="shared" si="1"/>
        <v>1</v>
      </c>
      <c r="DO27" s="46">
        <f t="shared" si="1"/>
        <v>1</v>
      </c>
      <c r="DP27" s="46">
        <f t="shared" si="1"/>
        <v>11</v>
      </c>
      <c r="DQ27" s="46">
        <f t="shared" si="1"/>
        <v>0</v>
      </c>
      <c r="DR27" s="46">
        <f t="shared" si="1"/>
        <v>0</v>
      </c>
      <c r="DS27" s="46">
        <f t="shared" si="1"/>
        <v>11</v>
      </c>
      <c r="DT27" s="46">
        <f t="shared" si="1"/>
        <v>0</v>
      </c>
      <c r="DU27" s="46">
        <f t="shared" si="1"/>
        <v>0</v>
      </c>
      <c r="DV27" s="46">
        <f t="shared" si="1"/>
        <v>11</v>
      </c>
      <c r="DW27" s="46">
        <f t="shared" si="1"/>
        <v>0</v>
      </c>
      <c r="DX27" s="46">
        <f t="shared" si="1"/>
        <v>0</v>
      </c>
      <c r="DY27" s="46">
        <f t="shared" si="1"/>
        <v>9</v>
      </c>
      <c r="DZ27" s="46">
        <f t="shared" si="1"/>
        <v>1</v>
      </c>
      <c r="EA27" s="46">
        <f t="shared" ref="EA27:FK27" si="2">SUM(EA15:EA26)</f>
        <v>1</v>
      </c>
      <c r="EB27" s="46">
        <f t="shared" si="2"/>
        <v>11</v>
      </c>
      <c r="EC27" s="46">
        <f t="shared" si="2"/>
        <v>0</v>
      </c>
      <c r="ED27" s="46">
        <f t="shared" si="2"/>
        <v>0</v>
      </c>
      <c r="EE27" s="46">
        <f t="shared" si="2"/>
        <v>10</v>
      </c>
      <c r="EF27" s="46">
        <f t="shared" si="2"/>
        <v>1</v>
      </c>
      <c r="EG27" s="46">
        <f t="shared" si="2"/>
        <v>0</v>
      </c>
      <c r="EH27" s="46">
        <f t="shared" si="2"/>
        <v>9</v>
      </c>
      <c r="EI27" s="46">
        <f t="shared" si="2"/>
        <v>2</v>
      </c>
      <c r="EJ27" s="46">
        <f t="shared" si="2"/>
        <v>0</v>
      </c>
      <c r="EK27" s="46">
        <f t="shared" si="2"/>
        <v>11</v>
      </c>
      <c r="EL27" s="46">
        <f t="shared" si="2"/>
        <v>0</v>
      </c>
      <c r="EM27" s="46">
        <f t="shared" si="2"/>
        <v>0</v>
      </c>
      <c r="EN27" s="46">
        <f t="shared" si="2"/>
        <v>11</v>
      </c>
      <c r="EO27" s="46">
        <f t="shared" si="2"/>
        <v>0</v>
      </c>
      <c r="EP27" s="46">
        <f t="shared" si="2"/>
        <v>0</v>
      </c>
      <c r="EQ27" s="46">
        <f t="shared" si="2"/>
        <v>11</v>
      </c>
      <c r="ER27" s="46">
        <f t="shared" si="2"/>
        <v>0</v>
      </c>
      <c r="ES27" s="46">
        <f t="shared" si="2"/>
        <v>0</v>
      </c>
      <c r="ET27" s="46">
        <f t="shared" si="2"/>
        <v>10</v>
      </c>
      <c r="EU27" s="46">
        <f t="shared" si="2"/>
        <v>1</v>
      </c>
      <c r="EV27" s="46">
        <f t="shared" si="2"/>
        <v>0</v>
      </c>
      <c r="EW27" s="46">
        <f t="shared" si="2"/>
        <v>11</v>
      </c>
      <c r="EX27" s="46">
        <f t="shared" si="2"/>
        <v>0</v>
      </c>
      <c r="EY27" s="46">
        <f t="shared" si="2"/>
        <v>0</v>
      </c>
      <c r="EZ27" s="46">
        <f t="shared" si="2"/>
        <v>11</v>
      </c>
      <c r="FA27" s="46">
        <f t="shared" si="2"/>
        <v>0</v>
      </c>
      <c r="FB27" s="46">
        <f t="shared" si="2"/>
        <v>0</v>
      </c>
      <c r="FC27" s="46">
        <f t="shared" si="2"/>
        <v>11</v>
      </c>
      <c r="FD27" s="46">
        <f t="shared" si="2"/>
        <v>0</v>
      </c>
      <c r="FE27" s="46">
        <f t="shared" si="2"/>
        <v>0</v>
      </c>
      <c r="FF27" s="46">
        <f t="shared" si="2"/>
        <v>11</v>
      </c>
      <c r="FG27" s="46">
        <f t="shared" si="2"/>
        <v>0</v>
      </c>
      <c r="FH27" s="46">
        <f t="shared" si="2"/>
        <v>0</v>
      </c>
      <c r="FI27" s="46">
        <f t="shared" si="2"/>
        <v>11</v>
      </c>
      <c r="FJ27" s="46">
        <f t="shared" si="2"/>
        <v>0</v>
      </c>
      <c r="FK27" s="46">
        <f t="shared" si="2"/>
        <v>0</v>
      </c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</row>
    <row r="28" spans="1:200">
      <c r="A28" s="46">
        <v>14</v>
      </c>
      <c r="B28" s="79"/>
      <c r="C28" s="47">
        <f>C27/25%</f>
        <v>44</v>
      </c>
      <c r="D28" s="47">
        <f t="shared" ref="D28:Q28" si="3">D27/25%</f>
        <v>0</v>
      </c>
      <c r="E28" s="47">
        <f t="shared" si="3"/>
        <v>0</v>
      </c>
      <c r="F28" s="47">
        <f t="shared" si="3"/>
        <v>44</v>
      </c>
      <c r="G28" s="47">
        <f t="shared" si="3"/>
        <v>0</v>
      </c>
      <c r="H28" s="47">
        <f t="shared" si="3"/>
        <v>0</v>
      </c>
      <c r="I28" s="47">
        <f t="shared" si="3"/>
        <v>44</v>
      </c>
      <c r="J28" s="47">
        <f t="shared" si="3"/>
        <v>0</v>
      </c>
      <c r="K28" s="47">
        <f t="shared" si="3"/>
        <v>0</v>
      </c>
      <c r="L28" s="47">
        <f t="shared" si="3"/>
        <v>44</v>
      </c>
      <c r="M28" s="47">
        <f t="shared" si="3"/>
        <v>0</v>
      </c>
      <c r="N28" s="47">
        <f t="shared" si="3"/>
        <v>0</v>
      </c>
      <c r="O28" s="47">
        <f t="shared" si="3"/>
        <v>44</v>
      </c>
      <c r="P28" s="47">
        <f t="shared" si="3"/>
        <v>0</v>
      </c>
      <c r="Q28" s="47">
        <f t="shared" si="3"/>
        <v>0</v>
      </c>
      <c r="R28" s="47">
        <f t="shared" ref="R28:CC28" si="4">R27/25%</f>
        <v>44</v>
      </c>
      <c r="S28" s="47">
        <f t="shared" si="4"/>
        <v>0</v>
      </c>
      <c r="T28" s="47">
        <f t="shared" si="4"/>
        <v>0</v>
      </c>
      <c r="U28" s="47">
        <f t="shared" si="4"/>
        <v>44</v>
      </c>
      <c r="V28" s="47">
        <f t="shared" si="4"/>
        <v>0</v>
      </c>
      <c r="W28" s="47">
        <f t="shared" si="4"/>
        <v>0</v>
      </c>
      <c r="X28" s="47">
        <f t="shared" si="4"/>
        <v>44</v>
      </c>
      <c r="Y28" s="47">
        <f t="shared" si="4"/>
        <v>0</v>
      </c>
      <c r="Z28" s="47">
        <f t="shared" si="4"/>
        <v>0</v>
      </c>
      <c r="AA28" s="47">
        <f t="shared" si="4"/>
        <v>44</v>
      </c>
      <c r="AB28" s="47">
        <f t="shared" si="4"/>
        <v>0</v>
      </c>
      <c r="AC28" s="47">
        <f t="shared" si="4"/>
        <v>0</v>
      </c>
      <c r="AD28" s="47">
        <f t="shared" si="4"/>
        <v>40</v>
      </c>
      <c r="AE28" s="47">
        <f t="shared" si="4"/>
        <v>4</v>
      </c>
      <c r="AF28" s="47">
        <f t="shared" si="4"/>
        <v>0</v>
      </c>
      <c r="AG28" s="47">
        <f t="shared" si="4"/>
        <v>44</v>
      </c>
      <c r="AH28" s="47">
        <f t="shared" si="4"/>
        <v>0</v>
      </c>
      <c r="AI28" s="47">
        <f t="shared" si="4"/>
        <v>0</v>
      </c>
      <c r="AJ28" s="47">
        <f t="shared" si="4"/>
        <v>36</v>
      </c>
      <c r="AK28" s="47">
        <f t="shared" si="4"/>
        <v>8</v>
      </c>
      <c r="AL28" s="47">
        <f t="shared" si="4"/>
        <v>0</v>
      </c>
      <c r="AM28" s="47">
        <f t="shared" si="4"/>
        <v>44</v>
      </c>
      <c r="AN28" s="47">
        <f t="shared" si="4"/>
        <v>0</v>
      </c>
      <c r="AO28" s="47">
        <f t="shared" si="4"/>
        <v>0</v>
      </c>
      <c r="AP28" s="47">
        <f t="shared" si="4"/>
        <v>40</v>
      </c>
      <c r="AQ28" s="47">
        <f t="shared" si="4"/>
        <v>4</v>
      </c>
      <c r="AR28" s="47">
        <f t="shared" si="4"/>
        <v>0</v>
      </c>
      <c r="AS28" s="47">
        <f t="shared" si="4"/>
        <v>44</v>
      </c>
      <c r="AT28" s="47">
        <f t="shared" si="4"/>
        <v>0</v>
      </c>
      <c r="AU28" s="47">
        <f t="shared" si="4"/>
        <v>0</v>
      </c>
      <c r="AV28" s="47">
        <f t="shared" si="4"/>
        <v>36</v>
      </c>
      <c r="AW28" s="47">
        <f t="shared" si="4"/>
        <v>8</v>
      </c>
      <c r="AX28" s="47">
        <f t="shared" si="4"/>
        <v>0</v>
      </c>
      <c r="AY28" s="47">
        <f t="shared" si="4"/>
        <v>40</v>
      </c>
      <c r="AZ28" s="47">
        <f t="shared" si="4"/>
        <v>4</v>
      </c>
      <c r="BA28" s="47">
        <f t="shared" si="4"/>
        <v>0</v>
      </c>
      <c r="BB28" s="47">
        <f t="shared" si="4"/>
        <v>44</v>
      </c>
      <c r="BC28" s="47">
        <f t="shared" si="4"/>
        <v>0</v>
      </c>
      <c r="BD28" s="47">
        <f t="shared" si="4"/>
        <v>0</v>
      </c>
      <c r="BE28" s="47">
        <f t="shared" si="4"/>
        <v>44</v>
      </c>
      <c r="BF28" s="47">
        <f t="shared" si="4"/>
        <v>0</v>
      </c>
      <c r="BG28" s="47">
        <f t="shared" si="4"/>
        <v>0</v>
      </c>
      <c r="BH28" s="47">
        <f t="shared" si="4"/>
        <v>44</v>
      </c>
      <c r="BI28" s="47">
        <f t="shared" si="4"/>
        <v>0</v>
      </c>
      <c r="BJ28" s="47">
        <f t="shared" si="4"/>
        <v>0</v>
      </c>
      <c r="BK28" s="47">
        <f t="shared" si="4"/>
        <v>44</v>
      </c>
      <c r="BL28" s="47">
        <f t="shared" si="4"/>
        <v>0</v>
      </c>
      <c r="BM28" s="47">
        <f t="shared" si="4"/>
        <v>0</v>
      </c>
      <c r="BN28" s="47">
        <f t="shared" si="4"/>
        <v>44</v>
      </c>
      <c r="BO28" s="47">
        <f t="shared" si="4"/>
        <v>0</v>
      </c>
      <c r="BP28" s="47">
        <f t="shared" si="4"/>
        <v>0</v>
      </c>
      <c r="BQ28" s="47">
        <f t="shared" si="4"/>
        <v>44</v>
      </c>
      <c r="BR28" s="47">
        <f t="shared" si="4"/>
        <v>0</v>
      </c>
      <c r="BS28" s="47">
        <f t="shared" si="4"/>
        <v>0</v>
      </c>
      <c r="BT28" s="47">
        <f t="shared" si="4"/>
        <v>44</v>
      </c>
      <c r="BU28" s="47">
        <f t="shared" si="4"/>
        <v>0</v>
      </c>
      <c r="BV28" s="47">
        <f t="shared" si="4"/>
        <v>0</v>
      </c>
      <c r="BW28" s="47">
        <f t="shared" si="4"/>
        <v>44</v>
      </c>
      <c r="BX28" s="47">
        <f t="shared" si="4"/>
        <v>0</v>
      </c>
      <c r="BY28" s="47">
        <f t="shared" si="4"/>
        <v>0</v>
      </c>
      <c r="BZ28" s="47">
        <f t="shared" si="4"/>
        <v>44</v>
      </c>
      <c r="CA28" s="47">
        <f t="shared" si="4"/>
        <v>0</v>
      </c>
      <c r="CB28" s="47">
        <f t="shared" si="4"/>
        <v>0</v>
      </c>
      <c r="CC28" s="47">
        <f t="shared" si="4"/>
        <v>44</v>
      </c>
      <c r="CD28" s="47">
        <f t="shared" ref="CD28:EO28" si="5">CD27/25%</f>
        <v>0</v>
      </c>
      <c r="CE28" s="47">
        <f t="shared" si="5"/>
        <v>0</v>
      </c>
      <c r="CF28" s="47">
        <f t="shared" si="5"/>
        <v>44</v>
      </c>
      <c r="CG28" s="47">
        <f t="shared" si="5"/>
        <v>0</v>
      </c>
      <c r="CH28" s="47">
        <f t="shared" si="5"/>
        <v>0</v>
      </c>
      <c r="CI28" s="47">
        <f t="shared" si="5"/>
        <v>44</v>
      </c>
      <c r="CJ28" s="47">
        <f t="shared" si="5"/>
        <v>0</v>
      </c>
      <c r="CK28" s="47">
        <f t="shared" si="5"/>
        <v>0</v>
      </c>
      <c r="CL28" s="47">
        <f t="shared" si="5"/>
        <v>44</v>
      </c>
      <c r="CM28" s="47">
        <f t="shared" si="5"/>
        <v>0</v>
      </c>
      <c r="CN28" s="47">
        <f t="shared" si="5"/>
        <v>0</v>
      </c>
      <c r="CO28" s="47">
        <f t="shared" si="5"/>
        <v>44</v>
      </c>
      <c r="CP28" s="47">
        <f t="shared" si="5"/>
        <v>0</v>
      </c>
      <c r="CQ28" s="47">
        <f t="shared" si="5"/>
        <v>0</v>
      </c>
      <c r="CR28" s="47">
        <f t="shared" si="5"/>
        <v>44</v>
      </c>
      <c r="CS28" s="47">
        <f t="shared" si="5"/>
        <v>0</v>
      </c>
      <c r="CT28" s="47">
        <f t="shared" si="5"/>
        <v>0</v>
      </c>
      <c r="CU28" s="47">
        <f t="shared" si="5"/>
        <v>44</v>
      </c>
      <c r="CV28" s="47">
        <f t="shared" si="5"/>
        <v>0</v>
      </c>
      <c r="CW28" s="47">
        <f t="shared" si="5"/>
        <v>0</v>
      </c>
      <c r="CX28" s="47">
        <f t="shared" si="5"/>
        <v>44</v>
      </c>
      <c r="CY28" s="47">
        <f t="shared" si="5"/>
        <v>0</v>
      </c>
      <c r="CZ28" s="47">
        <f t="shared" si="5"/>
        <v>0</v>
      </c>
      <c r="DA28" s="47">
        <f t="shared" si="5"/>
        <v>44</v>
      </c>
      <c r="DB28" s="47">
        <f t="shared" si="5"/>
        <v>0</v>
      </c>
      <c r="DC28" s="47">
        <f t="shared" si="5"/>
        <v>0</v>
      </c>
      <c r="DD28" s="47">
        <f t="shared" si="5"/>
        <v>44</v>
      </c>
      <c r="DE28" s="47">
        <f t="shared" si="5"/>
        <v>0</v>
      </c>
      <c r="DF28" s="47">
        <f t="shared" si="5"/>
        <v>0</v>
      </c>
      <c r="DG28" s="47">
        <f t="shared" si="5"/>
        <v>44</v>
      </c>
      <c r="DH28" s="47">
        <f t="shared" si="5"/>
        <v>0</v>
      </c>
      <c r="DI28" s="47">
        <f t="shared" si="5"/>
        <v>0</v>
      </c>
      <c r="DJ28" s="47">
        <f t="shared" si="5"/>
        <v>44</v>
      </c>
      <c r="DK28" s="47">
        <f t="shared" si="5"/>
        <v>0</v>
      </c>
      <c r="DL28" s="47">
        <f t="shared" si="5"/>
        <v>0</v>
      </c>
      <c r="DM28" s="47">
        <f t="shared" si="5"/>
        <v>36</v>
      </c>
      <c r="DN28" s="47">
        <f t="shared" si="5"/>
        <v>4</v>
      </c>
      <c r="DO28" s="47">
        <f t="shared" si="5"/>
        <v>4</v>
      </c>
      <c r="DP28" s="47">
        <f t="shared" si="5"/>
        <v>44</v>
      </c>
      <c r="DQ28" s="47">
        <f t="shared" si="5"/>
        <v>0</v>
      </c>
      <c r="DR28" s="47">
        <f t="shared" si="5"/>
        <v>0</v>
      </c>
      <c r="DS28" s="47">
        <f t="shared" si="5"/>
        <v>44</v>
      </c>
      <c r="DT28" s="47">
        <f t="shared" si="5"/>
        <v>0</v>
      </c>
      <c r="DU28" s="47">
        <f t="shared" si="5"/>
        <v>0</v>
      </c>
      <c r="DV28" s="47">
        <f t="shared" si="5"/>
        <v>44</v>
      </c>
      <c r="DW28" s="47">
        <f t="shared" si="5"/>
        <v>0</v>
      </c>
      <c r="DX28" s="47">
        <f t="shared" si="5"/>
        <v>0</v>
      </c>
      <c r="DY28" s="47">
        <f t="shared" si="5"/>
        <v>36</v>
      </c>
      <c r="DZ28" s="47">
        <f t="shared" si="5"/>
        <v>4</v>
      </c>
      <c r="EA28" s="47">
        <f t="shared" si="5"/>
        <v>4</v>
      </c>
      <c r="EB28" s="47">
        <f t="shared" si="5"/>
        <v>44</v>
      </c>
      <c r="EC28" s="47">
        <f t="shared" si="5"/>
        <v>0</v>
      </c>
      <c r="ED28" s="47">
        <f t="shared" si="5"/>
        <v>0</v>
      </c>
      <c r="EE28" s="47">
        <f t="shared" si="5"/>
        <v>40</v>
      </c>
      <c r="EF28" s="47">
        <f t="shared" si="5"/>
        <v>4</v>
      </c>
      <c r="EG28" s="47">
        <f t="shared" si="5"/>
        <v>0</v>
      </c>
      <c r="EH28" s="47">
        <f t="shared" si="5"/>
        <v>36</v>
      </c>
      <c r="EI28" s="47">
        <f t="shared" si="5"/>
        <v>8</v>
      </c>
      <c r="EJ28" s="47">
        <f t="shared" si="5"/>
        <v>0</v>
      </c>
      <c r="EK28" s="47">
        <f t="shared" si="5"/>
        <v>44</v>
      </c>
      <c r="EL28" s="47">
        <f t="shared" si="5"/>
        <v>0</v>
      </c>
      <c r="EM28" s="47">
        <f t="shared" si="5"/>
        <v>0</v>
      </c>
      <c r="EN28" s="47">
        <f t="shared" si="5"/>
        <v>44</v>
      </c>
      <c r="EO28" s="47">
        <f t="shared" si="5"/>
        <v>0</v>
      </c>
      <c r="EP28" s="47">
        <f t="shared" ref="EP28:FK28" si="6">EP27/25%</f>
        <v>0</v>
      </c>
      <c r="EQ28" s="47">
        <f t="shared" si="6"/>
        <v>44</v>
      </c>
      <c r="ER28" s="47">
        <f t="shared" si="6"/>
        <v>0</v>
      </c>
      <c r="ES28" s="47">
        <f t="shared" si="6"/>
        <v>0</v>
      </c>
      <c r="ET28" s="47">
        <f t="shared" si="6"/>
        <v>40</v>
      </c>
      <c r="EU28" s="47">
        <f t="shared" si="6"/>
        <v>4</v>
      </c>
      <c r="EV28" s="47">
        <f t="shared" si="6"/>
        <v>0</v>
      </c>
      <c r="EW28" s="47">
        <f t="shared" si="6"/>
        <v>44</v>
      </c>
      <c r="EX28" s="47">
        <f t="shared" si="6"/>
        <v>0</v>
      </c>
      <c r="EY28" s="47">
        <f t="shared" si="6"/>
        <v>0</v>
      </c>
      <c r="EZ28" s="47">
        <f t="shared" si="6"/>
        <v>44</v>
      </c>
      <c r="FA28" s="47">
        <f t="shared" si="6"/>
        <v>0</v>
      </c>
      <c r="FB28" s="47">
        <f t="shared" si="6"/>
        <v>0</v>
      </c>
      <c r="FC28" s="47">
        <f t="shared" si="6"/>
        <v>44</v>
      </c>
      <c r="FD28" s="47">
        <f t="shared" si="6"/>
        <v>0</v>
      </c>
      <c r="FE28" s="47">
        <f t="shared" si="6"/>
        <v>0</v>
      </c>
      <c r="FF28" s="47">
        <f t="shared" si="6"/>
        <v>44</v>
      </c>
      <c r="FG28" s="47">
        <f t="shared" si="6"/>
        <v>0</v>
      </c>
      <c r="FH28" s="47">
        <f t="shared" si="6"/>
        <v>0</v>
      </c>
      <c r="FI28" s="47">
        <f t="shared" si="6"/>
        <v>44</v>
      </c>
      <c r="FJ28" s="47">
        <f t="shared" si="6"/>
        <v>0</v>
      </c>
      <c r="FK28" s="47">
        <f t="shared" si="6"/>
        <v>0</v>
      </c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</row>
    <row r="29" spans="1:200">
      <c r="A29" s="46">
        <v>15</v>
      </c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</row>
    <row r="30" spans="1:200">
      <c r="A30" s="46">
        <v>16</v>
      </c>
      <c r="B30" s="103" t="s">
        <v>545</v>
      </c>
      <c r="C30" s="104"/>
      <c r="D30" s="104"/>
      <c r="E30" s="105"/>
      <c r="F30" s="106"/>
      <c r="G30" s="106"/>
      <c r="H30" s="106"/>
      <c r="I30" s="106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</row>
    <row r="31" spans="1:200">
      <c r="A31" s="46">
        <v>17</v>
      </c>
      <c r="B31" s="75" t="s">
        <v>546</v>
      </c>
      <c r="C31" s="107" t="s">
        <v>316</v>
      </c>
      <c r="D31" s="108">
        <v>9</v>
      </c>
      <c r="E31" s="109">
        <f>(C28+F28+I28+L28+O28)/5</f>
        <v>44</v>
      </c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</row>
    <row r="32" spans="1:200">
      <c r="A32" s="46">
        <v>18</v>
      </c>
      <c r="B32" s="75" t="s">
        <v>548</v>
      </c>
      <c r="C32" s="89" t="s">
        <v>316</v>
      </c>
      <c r="D32" s="110">
        <v>1</v>
      </c>
      <c r="E32" s="58">
        <v>26</v>
      </c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</row>
    <row r="33" spans="1:200">
      <c r="A33" s="46">
        <v>19</v>
      </c>
      <c r="B33" s="75" t="s">
        <v>549</v>
      </c>
      <c r="C33" s="89" t="s">
        <v>316</v>
      </c>
      <c r="D33" s="110">
        <v>1</v>
      </c>
      <c r="E33" s="58">
        <v>30</v>
      </c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</row>
    <row r="34" spans="1:200">
      <c r="A34" s="46">
        <v>20</v>
      </c>
      <c r="B34" s="75"/>
      <c r="C34" s="111"/>
      <c r="D34" s="112">
        <v>11</v>
      </c>
      <c r="E34" s="112">
        <f>SUM(E31:E33)</f>
        <v>100</v>
      </c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</row>
    <row r="35" spans="1:200">
      <c r="A35" s="46">
        <v>21</v>
      </c>
      <c r="B35" s="75"/>
      <c r="C35" s="89"/>
      <c r="D35" s="113" t="s">
        <v>336</v>
      </c>
      <c r="E35" s="114"/>
      <c r="F35" s="115" t="s">
        <v>337</v>
      </c>
      <c r="G35" s="116"/>
      <c r="H35" s="117" t="s">
        <v>890</v>
      </c>
      <c r="I35" s="123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</row>
    <row r="36" spans="1:200">
      <c r="A36" s="46">
        <v>22</v>
      </c>
      <c r="B36" s="75" t="s">
        <v>546</v>
      </c>
      <c r="C36" s="89" t="s">
        <v>319</v>
      </c>
      <c r="D36" s="46">
        <v>8</v>
      </c>
      <c r="E36" s="58">
        <f>(R28+U28+X28+AA28+AD28)/5</f>
        <v>43.2</v>
      </c>
      <c r="F36" s="46">
        <v>9</v>
      </c>
      <c r="G36" s="58">
        <f>(AG28+AJ28+AM28+AP28+AS28)/5</f>
        <v>41.6</v>
      </c>
      <c r="H36" s="46">
        <v>9</v>
      </c>
      <c r="I36" s="58">
        <f>(AV28+AY28+BB28+BE28+BH28)/5</f>
        <v>41.6</v>
      </c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</row>
    <row r="37" spans="1:200">
      <c r="A37" s="46">
        <v>23</v>
      </c>
      <c r="B37" s="75" t="s">
        <v>548</v>
      </c>
      <c r="C37" s="89" t="s">
        <v>319</v>
      </c>
      <c r="D37" s="110">
        <v>2</v>
      </c>
      <c r="E37" s="58">
        <v>27</v>
      </c>
      <c r="F37" s="46">
        <v>1</v>
      </c>
      <c r="G37" s="58">
        <v>29</v>
      </c>
      <c r="H37" s="46">
        <v>1</v>
      </c>
      <c r="I37" s="58">
        <v>39</v>
      </c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</row>
    <row r="38" spans="1:200">
      <c r="A38" s="46">
        <v>24</v>
      </c>
      <c r="B38" s="75" t="s">
        <v>549</v>
      </c>
      <c r="C38" s="89" t="s">
        <v>319</v>
      </c>
      <c r="D38" s="110">
        <v>1</v>
      </c>
      <c r="E38" s="58">
        <v>30</v>
      </c>
      <c r="F38" s="46">
        <v>1</v>
      </c>
      <c r="G38" s="58">
        <v>29</v>
      </c>
      <c r="H38" s="46">
        <v>1</v>
      </c>
      <c r="I38" s="58">
        <v>19</v>
      </c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</row>
    <row r="39" spans="1:200">
      <c r="A39" s="46">
        <v>25</v>
      </c>
      <c r="B39" s="75"/>
      <c r="C39" s="89"/>
      <c r="D39" s="118">
        <f t="shared" ref="D39:I39" si="7">SUM(D36:D38)</f>
        <v>11</v>
      </c>
      <c r="E39" s="118">
        <f t="shared" si="7"/>
        <v>100.2</v>
      </c>
      <c r="F39" s="59">
        <f t="shared" si="7"/>
        <v>11</v>
      </c>
      <c r="G39" s="118">
        <f t="shared" si="7"/>
        <v>99.6</v>
      </c>
      <c r="H39" s="59">
        <f t="shared" si="7"/>
        <v>11</v>
      </c>
      <c r="I39" s="118">
        <f t="shared" si="7"/>
        <v>99.6</v>
      </c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</row>
    <row r="40" spans="1:200">
      <c r="A40" s="76" t="s">
        <v>543</v>
      </c>
      <c r="B40" s="75" t="s">
        <v>546</v>
      </c>
      <c r="C40" s="89" t="s">
        <v>321</v>
      </c>
      <c r="D40" s="46">
        <v>8</v>
      </c>
      <c r="E40" s="58">
        <f>(BK28+BN28+BQ28+BT28+BW28)/5</f>
        <v>44</v>
      </c>
      <c r="I40" s="124"/>
      <c r="FL40" s="46">
        <f t="shared" ref="FL40:GM40" si="8">SUM(FL15:FL39)</f>
        <v>0</v>
      </c>
      <c r="FM40" s="46">
        <f t="shared" si="8"/>
        <v>0</v>
      </c>
      <c r="FN40" s="46">
        <f t="shared" si="8"/>
        <v>0</v>
      </c>
      <c r="FO40" s="46">
        <f t="shared" si="8"/>
        <v>0</v>
      </c>
      <c r="FP40" s="46">
        <f t="shared" si="8"/>
        <v>0</v>
      </c>
      <c r="FQ40" s="46">
        <f t="shared" si="8"/>
        <v>0</v>
      </c>
      <c r="FR40" s="46">
        <f t="shared" si="8"/>
        <v>0</v>
      </c>
      <c r="FS40" s="46">
        <f t="shared" si="8"/>
        <v>0</v>
      </c>
      <c r="FT40" s="46">
        <f t="shared" si="8"/>
        <v>0</v>
      </c>
      <c r="FU40" s="46">
        <f t="shared" si="8"/>
        <v>0</v>
      </c>
      <c r="FV40" s="46">
        <f t="shared" si="8"/>
        <v>0</v>
      </c>
      <c r="FW40" s="46">
        <f t="shared" si="8"/>
        <v>0</v>
      </c>
      <c r="FX40" s="46">
        <f t="shared" si="8"/>
        <v>0</v>
      </c>
      <c r="FY40" s="46">
        <f t="shared" si="8"/>
        <v>0</v>
      </c>
      <c r="FZ40" s="46">
        <f t="shared" si="8"/>
        <v>0</v>
      </c>
      <c r="GA40" s="46">
        <f t="shared" si="8"/>
        <v>0</v>
      </c>
      <c r="GB40" s="46">
        <f t="shared" si="8"/>
        <v>0</v>
      </c>
      <c r="GC40" s="46">
        <f t="shared" si="8"/>
        <v>0</v>
      </c>
      <c r="GD40" s="46">
        <f t="shared" si="8"/>
        <v>0</v>
      </c>
      <c r="GE40" s="46">
        <f t="shared" si="8"/>
        <v>0</v>
      </c>
      <c r="GF40" s="46">
        <f t="shared" si="8"/>
        <v>0</v>
      </c>
      <c r="GG40" s="46">
        <f t="shared" si="8"/>
        <v>0</v>
      </c>
      <c r="GH40" s="46">
        <f t="shared" si="8"/>
        <v>0</v>
      </c>
      <c r="GI40" s="46">
        <f t="shared" si="8"/>
        <v>0</v>
      </c>
      <c r="GJ40" s="46">
        <f t="shared" si="8"/>
        <v>0</v>
      </c>
      <c r="GK40" s="46">
        <f t="shared" si="8"/>
        <v>0</v>
      </c>
      <c r="GL40" s="46">
        <f t="shared" si="8"/>
        <v>0</v>
      </c>
      <c r="GM40" s="46">
        <f t="shared" si="8"/>
        <v>0</v>
      </c>
      <c r="GN40" s="46">
        <f t="shared" ref="GN40:GR40" si="9">SUM(GN15:GN39)</f>
        <v>0</v>
      </c>
      <c r="GO40" s="46">
        <f t="shared" si="9"/>
        <v>0</v>
      </c>
      <c r="GP40" s="46">
        <f t="shared" si="9"/>
        <v>0</v>
      </c>
      <c r="GQ40" s="46">
        <f t="shared" si="9"/>
        <v>0</v>
      </c>
      <c r="GR40" s="46">
        <f t="shared" si="9"/>
        <v>0</v>
      </c>
    </row>
    <row r="41" ht="37.5" customHeight="1" spans="1:200">
      <c r="A41" s="78" t="s">
        <v>891</v>
      </c>
      <c r="B41" s="75" t="s">
        <v>548</v>
      </c>
      <c r="C41" s="89" t="s">
        <v>321</v>
      </c>
      <c r="D41" s="46">
        <v>1</v>
      </c>
      <c r="E41" s="58">
        <v>26</v>
      </c>
      <c r="FL41" s="47">
        <f t="shared" ref="FL41:GM41" si="10">FL40/25%</f>
        <v>0</v>
      </c>
      <c r="FM41" s="47">
        <f t="shared" si="10"/>
        <v>0</v>
      </c>
      <c r="FN41" s="47">
        <f t="shared" si="10"/>
        <v>0</v>
      </c>
      <c r="FO41" s="47">
        <f t="shared" si="10"/>
        <v>0</v>
      </c>
      <c r="FP41" s="47">
        <f t="shared" si="10"/>
        <v>0</v>
      </c>
      <c r="FQ41" s="47">
        <f t="shared" si="10"/>
        <v>0</v>
      </c>
      <c r="FR41" s="47">
        <f t="shared" si="10"/>
        <v>0</v>
      </c>
      <c r="FS41" s="47">
        <f t="shared" si="10"/>
        <v>0</v>
      </c>
      <c r="FT41" s="47">
        <f t="shared" si="10"/>
        <v>0</v>
      </c>
      <c r="FU41" s="47">
        <f t="shared" si="10"/>
        <v>0</v>
      </c>
      <c r="FV41" s="47">
        <f t="shared" si="10"/>
        <v>0</v>
      </c>
      <c r="FW41" s="47">
        <f t="shared" si="10"/>
        <v>0</v>
      </c>
      <c r="FX41" s="47">
        <f t="shared" si="10"/>
        <v>0</v>
      </c>
      <c r="FY41" s="47">
        <f t="shared" si="10"/>
        <v>0</v>
      </c>
      <c r="FZ41" s="47">
        <f t="shared" si="10"/>
        <v>0</v>
      </c>
      <c r="GA41" s="47">
        <f t="shared" si="10"/>
        <v>0</v>
      </c>
      <c r="GB41" s="47">
        <f t="shared" si="10"/>
        <v>0</v>
      </c>
      <c r="GC41" s="47">
        <f t="shared" si="10"/>
        <v>0</v>
      </c>
      <c r="GD41" s="47">
        <f t="shared" si="10"/>
        <v>0</v>
      </c>
      <c r="GE41" s="47">
        <f t="shared" si="10"/>
        <v>0</v>
      </c>
      <c r="GF41" s="47">
        <f t="shared" si="10"/>
        <v>0</v>
      </c>
      <c r="GG41" s="47">
        <f t="shared" si="10"/>
        <v>0</v>
      </c>
      <c r="GH41" s="47">
        <f t="shared" si="10"/>
        <v>0</v>
      </c>
      <c r="GI41" s="47">
        <f t="shared" si="10"/>
        <v>0</v>
      </c>
      <c r="GJ41" s="47">
        <f t="shared" si="10"/>
        <v>0</v>
      </c>
      <c r="GK41" s="47">
        <f t="shared" si="10"/>
        <v>0</v>
      </c>
      <c r="GL41" s="47">
        <f t="shared" si="10"/>
        <v>0</v>
      </c>
      <c r="GM41" s="47">
        <f t="shared" si="10"/>
        <v>0</v>
      </c>
      <c r="GN41" s="47">
        <f t="shared" ref="GN41:GR41" si="11">GN40/25%</f>
        <v>0</v>
      </c>
      <c r="GO41" s="47">
        <f t="shared" si="11"/>
        <v>0</v>
      </c>
      <c r="GP41" s="47">
        <f t="shared" si="11"/>
        <v>0</v>
      </c>
      <c r="GQ41" s="47">
        <f t="shared" si="11"/>
        <v>0</v>
      </c>
      <c r="GR41" s="47">
        <f t="shared" si="11"/>
        <v>0</v>
      </c>
    </row>
    <row r="42" spans="2:5">
      <c r="B42" s="75" t="s">
        <v>549</v>
      </c>
      <c r="C42" s="89" t="s">
        <v>321</v>
      </c>
      <c r="D42" s="46">
        <v>2</v>
      </c>
      <c r="E42" s="58">
        <v>30</v>
      </c>
    </row>
    <row r="43" spans="2:6">
      <c r="B43" s="75"/>
      <c r="C43" s="111"/>
      <c r="D43" s="119">
        <f>SUM(D40:D42)</f>
        <v>11</v>
      </c>
      <c r="E43" s="119">
        <f>SUM(E40:E42)</f>
        <v>100</v>
      </c>
      <c r="F43" s="120"/>
    </row>
    <row r="44" spans="2:13">
      <c r="B44" s="75"/>
      <c r="C44" s="89"/>
      <c r="D44" s="113" t="s">
        <v>339</v>
      </c>
      <c r="E44" s="114"/>
      <c r="F44" s="113" t="s">
        <v>340</v>
      </c>
      <c r="G44" s="114"/>
      <c r="H44" s="117" t="s">
        <v>341</v>
      </c>
      <c r="I44" s="123"/>
      <c r="J44" s="46" t="s">
        <v>342</v>
      </c>
      <c r="K44" s="46"/>
      <c r="L44" s="46" t="s">
        <v>24</v>
      </c>
      <c r="M44" s="46"/>
    </row>
    <row r="45" spans="2:13">
      <c r="B45" s="75" t="s">
        <v>546</v>
      </c>
      <c r="C45" s="89" t="s">
        <v>892</v>
      </c>
      <c r="D45" s="46">
        <v>9</v>
      </c>
      <c r="E45" s="58">
        <f>(BZ28+CC28+CF28+CI28+CL28)/5</f>
        <v>44</v>
      </c>
      <c r="F45" s="46">
        <v>8</v>
      </c>
      <c r="G45" s="58">
        <f>(CO28+CR28+CU28+CX28+DA28)/5</f>
        <v>44</v>
      </c>
      <c r="H45" s="46">
        <v>9</v>
      </c>
      <c r="I45" s="58">
        <f>(DD28+DG28+DJ28+DM28+DP28)/5</f>
        <v>42.4</v>
      </c>
      <c r="J45" s="46">
        <v>9</v>
      </c>
      <c r="K45" s="58">
        <v>30</v>
      </c>
      <c r="L45" s="46">
        <v>8</v>
      </c>
      <c r="M45" s="58">
        <v>41</v>
      </c>
    </row>
    <row r="46" spans="2:13">
      <c r="B46" s="75" t="s">
        <v>548</v>
      </c>
      <c r="C46" s="89" t="s">
        <v>892</v>
      </c>
      <c r="D46" s="46">
        <v>1</v>
      </c>
      <c r="E46" s="58">
        <v>26</v>
      </c>
      <c r="F46" s="46">
        <v>2</v>
      </c>
      <c r="G46" s="58">
        <v>30</v>
      </c>
      <c r="H46" s="46">
        <v>1</v>
      </c>
      <c r="I46" s="58">
        <v>44</v>
      </c>
      <c r="J46" s="46">
        <v>1</v>
      </c>
      <c r="K46" s="58">
        <v>40</v>
      </c>
      <c r="L46" s="46">
        <v>1</v>
      </c>
      <c r="M46" s="58">
        <v>20</v>
      </c>
    </row>
    <row r="47" spans="2:13">
      <c r="B47" s="75" t="s">
        <v>549</v>
      </c>
      <c r="C47" s="89" t="s">
        <v>892</v>
      </c>
      <c r="D47" s="46">
        <v>1</v>
      </c>
      <c r="E47" s="58">
        <v>30</v>
      </c>
      <c r="F47" s="46">
        <v>1</v>
      </c>
      <c r="G47" s="58">
        <v>26</v>
      </c>
      <c r="H47" s="46">
        <v>1</v>
      </c>
      <c r="I47" s="58">
        <v>14</v>
      </c>
      <c r="J47" s="46">
        <v>1</v>
      </c>
      <c r="K47" s="58">
        <v>30</v>
      </c>
      <c r="L47" s="46">
        <v>2</v>
      </c>
      <c r="M47" s="58">
        <v>39</v>
      </c>
    </row>
    <row r="48" ht="30" customHeight="1" spans="2:13">
      <c r="B48" s="75"/>
      <c r="C48" s="89"/>
      <c r="D48" s="59">
        <f t="shared" ref="D48:M48" si="12">SUM(D45:D47)</f>
        <v>11</v>
      </c>
      <c r="E48" s="59">
        <f t="shared" si="12"/>
        <v>100</v>
      </c>
      <c r="F48" s="59">
        <f t="shared" si="12"/>
        <v>11</v>
      </c>
      <c r="G48" s="118">
        <f t="shared" si="12"/>
        <v>100</v>
      </c>
      <c r="H48" s="59">
        <f t="shared" si="12"/>
        <v>11</v>
      </c>
      <c r="I48" s="118">
        <f t="shared" si="12"/>
        <v>100.4</v>
      </c>
      <c r="J48" s="59">
        <f t="shared" si="12"/>
        <v>11</v>
      </c>
      <c r="K48" s="118">
        <f t="shared" si="12"/>
        <v>100</v>
      </c>
      <c r="L48" s="59">
        <f t="shared" si="12"/>
        <v>11</v>
      </c>
      <c r="M48" s="118">
        <f t="shared" si="12"/>
        <v>100</v>
      </c>
    </row>
    <row r="49" spans="2:5">
      <c r="B49" s="75" t="s">
        <v>546</v>
      </c>
      <c r="C49" s="89" t="s">
        <v>893</v>
      </c>
      <c r="D49" s="46">
        <v>9</v>
      </c>
      <c r="E49" s="58">
        <f>(EW28+EZ28+FC28+FF28+FI28)/5</f>
        <v>44</v>
      </c>
    </row>
    <row r="50" spans="2:5">
      <c r="B50" s="75" t="s">
        <v>548</v>
      </c>
      <c r="C50" s="89" t="s">
        <v>893</v>
      </c>
      <c r="D50" s="46">
        <v>1</v>
      </c>
      <c r="E50" s="58">
        <v>24</v>
      </c>
    </row>
    <row r="51" spans="2:5">
      <c r="B51" s="75" t="s">
        <v>549</v>
      </c>
      <c r="C51" s="89" t="s">
        <v>893</v>
      </c>
      <c r="D51" s="46">
        <v>1</v>
      </c>
      <c r="E51" s="58">
        <v>32</v>
      </c>
    </row>
    <row r="52" spans="2:5">
      <c r="B52" s="75"/>
      <c r="C52" s="89"/>
      <c r="D52" s="59">
        <f>SUM(D49:D51)</f>
        <v>11</v>
      </c>
      <c r="E52" s="59">
        <f>SUM(E49:E51)</f>
        <v>100</v>
      </c>
    </row>
    <row r="55" spans="2:13">
      <c r="B55" s="44" t="s">
        <v>318</v>
      </c>
      <c r="C55" s="44" t="s">
        <v>894</v>
      </c>
      <c r="D55" s="49">
        <f>E55/100*25</f>
        <v>0</v>
      </c>
      <c r="E55" s="50">
        <f>(BY41+CB41+CE41+CH41+CK41+CN41)/6</f>
        <v>0</v>
      </c>
      <c r="F55" s="27"/>
      <c r="G55" s="27"/>
      <c r="H55" s="27"/>
      <c r="I55" s="27"/>
      <c r="J55" s="27"/>
      <c r="K55" s="27"/>
      <c r="L55" s="27"/>
      <c r="M55" s="27"/>
    </row>
    <row r="56" spans="2:13">
      <c r="B56" s="51"/>
      <c r="C56" s="51"/>
      <c r="D56" s="56">
        <f>SUM(D53:D55)</f>
        <v>0</v>
      </c>
      <c r="E56" s="55">
        <f>SUM(E53:E55)</f>
        <v>0</v>
      </c>
      <c r="F56" s="27"/>
      <c r="G56" s="27"/>
      <c r="H56" s="27"/>
      <c r="I56" s="27"/>
      <c r="J56" s="27"/>
      <c r="K56" s="27"/>
      <c r="L56" s="27"/>
      <c r="M56" s="27"/>
    </row>
    <row r="57" spans="2:13">
      <c r="B57" s="44"/>
      <c r="C57" s="44"/>
      <c r="D57" s="121" t="s">
        <v>20</v>
      </c>
      <c r="E57" s="122"/>
      <c r="F57" s="83" t="s">
        <v>21</v>
      </c>
      <c r="G57" s="84"/>
      <c r="H57" s="36" t="s">
        <v>22</v>
      </c>
      <c r="I57" s="38"/>
      <c r="J57" s="36" t="s">
        <v>23</v>
      </c>
      <c r="K57" s="38"/>
      <c r="L57" s="36" t="s">
        <v>24</v>
      </c>
      <c r="M57" s="38"/>
    </row>
    <row r="58" spans="2:13">
      <c r="B58" s="44" t="s">
        <v>315</v>
      </c>
      <c r="C58" s="44" t="s">
        <v>895</v>
      </c>
      <c r="D58" s="54">
        <f>E58/100*25</f>
        <v>0</v>
      </c>
      <c r="E58" s="50">
        <f>(CO41+CR41+CU41+CX41+DA41+DD41)/6</f>
        <v>0</v>
      </c>
      <c r="F58" s="54">
        <f>G58/100*25</f>
        <v>0</v>
      </c>
      <c r="G58" s="50">
        <f>(DG41+DJ41+DM41+DP41+DS41+DV41)/6</f>
        <v>0</v>
      </c>
      <c r="H58" s="54">
        <f>I58/100*25</f>
        <v>0</v>
      </c>
      <c r="I58" s="50">
        <f>(DY41+EB41+EE41+EH41+EK41+EN41)/6</f>
        <v>0</v>
      </c>
      <c r="J58" s="54">
        <f>K58/100*25</f>
        <v>0</v>
      </c>
      <c r="K58" s="50">
        <f>(EQ41+ET41+EW41+EZ41+FC41+FF41)/6</f>
        <v>0</v>
      </c>
      <c r="L58" s="54">
        <f>M58/100*25</f>
        <v>0</v>
      </c>
      <c r="M58" s="50">
        <f>(FI41+FL41+FO41+FR41+FU41+FX41)/6</f>
        <v>0</v>
      </c>
    </row>
    <row r="59" spans="2:13">
      <c r="B59" s="44" t="s">
        <v>317</v>
      </c>
      <c r="C59" s="44" t="s">
        <v>895</v>
      </c>
      <c r="D59" s="54">
        <f>E59/100*25</f>
        <v>0</v>
      </c>
      <c r="E59" s="50">
        <f>(CP41+CS41+CV41+CY41+DB41+DE41)/6</f>
        <v>0</v>
      </c>
      <c r="F59" s="54">
        <f>G59/100*25</f>
        <v>0</v>
      </c>
      <c r="G59" s="50">
        <f>(DH41+DK41+DN41+DQ41+DT41+DW41)/6</f>
        <v>0</v>
      </c>
      <c r="H59" s="54">
        <f>I59/100*25</f>
        <v>0</v>
      </c>
      <c r="I59" s="50">
        <f>(DZ41+EC41+EF41+EI41+EL41+EO41)/6</f>
        <v>0</v>
      </c>
      <c r="J59" s="54">
        <f>K59/100*25</f>
        <v>0</v>
      </c>
      <c r="K59" s="50">
        <f>(ER41+EU41+EX41+FA41+FD41+FG41)/6</f>
        <v>0</v>
      </c>
      <c r="L59" s="54">
        <f>M59/100*25</f>
        <v>0</v>
      </c>
      <c r="M59" s="50">
        <f>(FJ41+FM41+FP41+FS41+FV41+FY41)/6</f>
        <v>0</v>
      </c>
    </row>
    <row r="60" spans="2:13">
      <c r="B60" s="44" t="s">
        <v>318</v>
      </c>
      <c r="C60" s="44" t="s">
        <v>895</v>
      </c>
      <c r="D60" s="54">
        <f>E60/100*25</f>
        <v>0</v>
      </c>
      <c r="E60" s="50">
        <f>(CQ41+CT41+CW41+CZ41+DC41+DF41)/6</f>
        <v>0</v>
      </c>
      <c r="F60" s="54">
        <f>G60/100*25</f>
        <v>0</v>
      </c>
      <c r="G60" s="50">
        <f>(DI41+DL41+DO41+DR41+DU41+DX41)/6</f>
        <v>0</v>
      </c>
      <c r="H60" s="54">
        <f>I60/100*25</f>
        <v>0</v>
      </c>
      <c r="I60" s="50">
        <f>(EA41+ED41+EG41+EJ41+EM41+EP41)/6</f>
        <v>0</v>
      </c>
      <c r="J60" s="54">
        <f>K60/100*25</f>
        <v>0</v>
      </c>
      <c r="K60" s="50">
        <f>(ES41+EV41+EY41+FB41+FE41+FH41)/6</f>
        <v>0</v>
      </c>
      <c r="L60" s="54">
        <f>M60/100*25</f>
        <v>0</v>
      </c>
      <c r="M60" s="50">
        <f>(FK41+FN41+FQ41+FT41+FW41+FZ41)/6</f>
        <v>0</v>
      </c>
    </row>
    <row r="61" spans="2:13">
      <c r="B61" s="44"/>
      <c r="C61" s="44"/>
      <c r="D61" s="56">
        <f t="shared" ref="D61:M61" si="13">SUM(D58:D60)</f>
        <v>0</v>
      </c>
      <c r="E61" s="56">
        <f t="shared" si="13"/>
        <v>0</v>
      </c>
      <c r="F61" s="56">
        <f t="shared" si="13"/>
        <v>0</v>
      </c>
      <c r="G61" s="55">
        <f t="shared" si="13"/>
        <v>0</v>
      </c>
      <c r="H61" s="56">
        <f t="shared" si="13"/>
        <v>0</v>
      </c>
      <c r="I61" s="56">
        <f t="shared" si="13"/>
        <v>0</v>
      </c>
      <c r="J61" s="56">
        <f t="shared" si="13"/>
        <v>0</v>
      </c>
      <c r="K61" s="56">
        <f t="shared" si="13"/>
        <v>0</v>
      </c>
      <c r="L61" s="56">
        <f t="shared" si="13"/>
        <v>0</v>
      </c>
      <c r="M61" s="56">
        <f t="shared" si="13"/>
        <v>0</v>
      </c>
    </row>
    <row r="62" spans="2:13">
      <c r="B62" s="44" t="s">
        <v>315</v>
      </c>
      <c r="C62" s="44" t="s">
        <v>896</v>
      </c>
      <c r="D62" s="54">
        <f>E62/100*25</f>
        <v>0</v>
      </c>
      <c r="E62" s="50">
        <f>(GA41+GD41+GG41+GJ41+GM41+GP41)/6</f>
        <v>0</v>
      </c>
      <c r="F62" s="27"/>
      <c r="G62" s="27"/>
      <c r="H62" s="27"/>
      <c r="I62" s="27"/>
      <c r="J62" s="27"/>
      <c r="K62" s="27"/>
      <c r="L62" s="27"/>
      <c r="M62" s="27"/>
    </row>
    <row r="63" spans="2:13">
      <c r="B63" s="44" t="s">
        <v>317</v>
      </c>
      <c r="C63" s="44" t="s">
        <v>896</v>
      </c>
      <c r="D63" s="54">
        <f>E63/100*25</f>
        <v>0</v>
      </c>
      <c r="E63" s="50">
        <f>(GB41+GE41+GH41+GK41+GN41+GQ41)/6</f>
        <v>0</v>
      </c>
      <c r="F63" s="27"/>
      <c r="G63" s="27"/>
      <c r="H63" s="27"/>
      <c r="I63" s="27"/>
      <c r="J63" s="27"/>
      <c r="K63" s="27"/>
      <c r="L63" s="27"/>
      <c r="M63" s="27"/>
    </row>
    <row r="64" spans="2:13">
      <c r="B64" s="44" t="s">
        <v>318</v>
      </c>
      <c r="C64" s="44" t="s">
        <v>896</v>
      </c>
      <c r="D64" s="54">
        <f>E64/100*25</f>
        <v>0</v>
      </c>
      <c r="E64" s="50">
        <f>(GC41+GF41+GI41+GL41+GO41+GR41)/6</f>
        <v>0</v>
      </c>
      <c r="F64" s="27"/>
      <c r="G64" s="27"/>
      <c r="H64" s="27"/>
      <c r="I64" s="27"/>
      <c r="J64" s="27"/>
      <c r="K64" s="27"/>
      <c r="L64" s="27"/>
      <c r="M64" s="27"/>
    </row>
    <row r="65" spans="2:13">
      <c r="B65" s="44"/>
      <c r="C65" s="44"/>
      <c r="D65" s="56">
        <f>SUM(D62:D64)</f>
        <v>0</v>
      </c>
      <c r="E65" s="55">
        <f>SUM(E62:E64)</f>
        <v>0</v>
      </c>
      <c r="F65" s="27"/>
      <c r="G65" s="27"/>
      <c r="H65" s="27"/>
      <c r="I65" s="27"/>
      <c r="J65" s="27"/>
      <c r="K65" s="27"/>
      <c r="L65" s="27"/>
      <c r="M65" s="27"/>
    </row>
    <row r="69" spans="2:2">
      <c r="B69" t="s">
        <v>897</v>
      </c>
    </row>
  </sheetData>
  <mergeCells count="165">
    <mergeCell ref="GP2:GQ2"/>
    <mergeCell ref="C5:T5"/>
    <mergeCell ref="U5:BV5"/>
    <mergeCell ref="BW5:CN5"/>
    <mergeCell ref="CO5:FZ5"/>
    <mergeCell ref="GA5:GR5"/>
    <mergeCell ref="U6:AL6"/>
    <mergeCell ref="AM6:BD6"/>
    <mergeCell ref="BE6:BV6"/>
    <mergeCell ref="BW6:CN6"/>
    <mergeCell ref="CO6:DF6"/>
    <mergeCell ref="DG6:DX6"/>
    <mergeCell ref="DY6:EP6"/>
    <mergeCell ref="EQ6:FH6"/>
    <mergeCell ref="FI6:FZ6"/>
    <mergeCell ref="GA6:G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EH13:EJ13"/>
    <mergeCell ref="EK13:EM13"/>
    <mergeCell ref="EN13:EP13"/>
    <mergeCell ref="EQ13:ES13"/>
    <mergeCell ref="ET13:EV13"/>
    <mergeCell ref="EW13:EY13"/>
    <mergeCell ref="EZ13:FB13"/>
    <mergeCell ref="FC13:FE13"/>
    <mergeCell ref="FF13:FH13"/>
    <mergeCell ref="FI13:FK13"/>
    <mergeCell ref="FL13:FN13"/>
    <mergeCell ref="FO13:FQ13"/>
    <mergeCell ref="FR13:FT13"/>
    <mergeCell ref="FU13:FW13"/>
    <mergeCell ref="FX13:FZ13"/>
    <mergeCell ref="GA13:GC13"/>
    <mergeCell ref="GD13:GF13"/>
    <mergeCell ref="GG13:GI13"/>
    <mergeCell ref="GJ13:GL13"/>
    <mergeCell ref="GM13:GO13"/>
    <mergeCell ref="GP13:GR13"/>
    <mergeCell ref="B30:E30"/>
    <mergeCell ref="D35:E35"/>
    <mergeCell ref="F35:G35"/>
    <mergeCell ref="H35:I35"/>
    <mergeCell ref="D44:E44"/>
    <mergeCell ref="F44:G44"/>
    <mergeCell ref="H44:I44"/>
    <mergeCell ref="J44:K44"/>
    <mergeCell ref="L44:M44"/>
    <mergeCell ref="D57:E57"/>
    <mergeCell ref="F57:G57"/>
    <mergeCell ref="H57:I57"/>
    <mergeCell ref="J57:K57"/>
    <mergeCell ref="L57:M57"/>
    <mergeCell ref="A5:A14"/>
    <mergeCell ref="B5:B14"/>
    <mergeCell ref="C6:T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7"/>
  <sheetViews>
    <sheetView topLeftCell="A28" workbookViewId="0">
      <selection activeCell="C5" sqref="C5:W5"/>
    </sheetView>
  </sheetViews>
  <sheetFormatPr defaultColWidth="9" defaultRowHeight="15"/>
  <cols>
    <col min="2" max="2" width="32.5714285714286" customWidth="1"/>
    <col min="10" max="10" width="10.2857142857143" customWidth="1"/>
  </cols>
  <sheetData>
    <row r="1" customHeight="1" spans="1:34">
      <c r="A1" s="63" t="s">
        <v>324</v>
      </c>
      <c r="B1" s="63"/>
      <c r="C1" s="63"/>
      <c r="D1" s="63"/>
      <c r="E1" s="63"/>
      <c r="F1" s="63"/>
      <c r="G1" s="63"/>
      <c r="H1" s="63"/>
      <c r="I1" s="63"/>
      <c r="J1" s="63"/>
      <c r="K1" s="85"/>
      <c r="L1" s="85"/>
      <c r="M1" s="85"/>
      <c r="N1" s="85"/>
      <c r="O1" s="85"/>
      <c r="P1" s="85"/>
      <c r="Q1" s="85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ht="15.75" spans="1:31">
      <c r="A2" s="64" t="s">
        <v>0</v>
      </c>
      <c r="B2" s="2" t="s">
        <v>898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ht="15.75" spans="1:253">
      <c r="A3" s="65" t="s">
        <v>899</v>
      </c>
      <c r="B3" s="66"/>
      <c r="C3" s="66"/>
      <c r="D3" s="66"/>
      <c r="E3" s="66"/>
      <c r="F3" s="66"/>
      <c r="G3" s="66"/>
      <c r="H3" s="66"/>
      <c r="I3" s="66"/>
      <c r="J3" s="86"/>
      <c r="K3" s="86"/>
      <c r="L3" s="8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IR3" s="62" t="s">
        <v>327</v>
      </c>
      <c r="IS3" s="62"/>
    </row>
    <row r="4" ht="15.75" spans="1:31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ht="15.75" spans="1:254">
      <c r="A5" s="67" t="s">
        <v>8</v>
      </c>
      <c r="B5" s="67" t="s">
        <v>329</v>
      </c>
      <c r="C5" s="68" t="s">
        <v>330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18" t="s">
        <v>331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91"/>
      <c r="DD5" s="92" t="s">
        <v>332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33" t="s">
        <v>333</v>
      </c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45"/>
      <c r="HZ5" s="46" t="s">
        <v>334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15.75" spans="1:254">
      <c r="A6" s="69"/>
      <c r="B6" s="69"/>
      <c r="C6" s="70" t="s">
        <v>335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88"/>
      <c r="X6" s="70" t="s">
        <v>336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88"/>
      <c r="AS6" s="70" t="s">
        <v>337</v>
      </c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88"/>
      <c r="BN6" s="15" t="s">
        <v>900</v>
      </c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 t="s">
        <v>890</v>
      </c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70" t="s">
        <v>901</v>
      </c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88"/>
      <c r="DY6" s="21" t="s">
        <v>339</v>
      </c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 t="s">
        <v>340</v>
      </c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0" t="s">
        <v>341</v>
      </c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 t="s">
        <v>342</v>
      </c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95" t="s">
        <v>24</v>
      </c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7"/>
      <c r="HZ6" s="6" t="s">
        <v>343</v>
      </c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8"/>
    </row>
    <row r="7" ht="15.75" spans="1:254">
      <c r="A7" s="69"/>
      <c r="B7" s="69"/>
      <c r="C7" s="21" t="s">
        <v>902</v>
      </c>
      <c r="D7" s="21" t="s">
        <v>27</v>
      </c>
      <c r="E7" s="21" t="s">
        <v>28</v>
      </c>
      <c r="F7" s="21" t="s">
        <v>903</v>
      </c>
      <c r="G7" s="21" t="s">
        <v>346</v>
      </c>
      <c r="H7" s="21" t="s">
        <v>347</v>
      </c>
      <c r="I7" s="21" t="s">
        <v>904</v>
      </c>
      <c r="J7" s="21" t="s">
        <v>349</v>
      </c>
      <c r="K7" s="21" t="s">
        <v>350</v>
      </c>
      <c r="L7" s="21" t="s">
        <v>905</v>
      </c>
      <c r="M7" s="21" t="s">
        <v>349</v>
      </c>
      <c r="N7" s="21" t="s">
        <v>350</v>
      </c>
      <c r="O7" s="21" t="s">
        <v>906</v>
      </c>
      <c r="P7" s="21" t="s">
        <v>907</v>
      </c>
      <c r="Q7" s="21" t="s">
        <v>568</v>
      </c>
      <c r="R7" s="21" t="s">
        <v>908</v>
      </c>
      <c r="S7" s="21" t="s">
        <v>28</v>
      </c>
      <c r="T7" s="21" t="s">
        <v>30</v>
      </c>
      <c r="U7" s="21" t="s">
        <v>909</v>
      </c>
      <c r="V7" s="21" t="s">
        <v>28</v>
      </c>
      <c r="W7" s="21" t="s">
        <v>30</v>
      </c>
      <c r="X7" s="21" t="s">
        <v>910</v>
      </c>
      <c r="Y7" s="21"/>
      <c r="Z7" s="21"/>
      <c r="AA7" s="21" t="s">
        <v>911</v>
      </c>
      <c r="AB7" s="21"/>
      <c r="AC7" s="21"/>
      <c r="AD7" s="21" t="s">
        <v>912</v>
      </c>
      <c r="AE7" s="21"/>
      <c r="AF7" s="21"/>
      <c r="AG7" s="21" t="s">
        <v>913</v>
      </c>
      <c r="AH7" s="21"/>
      <c r="AI7" s="21"/>
      <c r="AJ7" s="21" t="s">
        <v>914</v>
      </c>
      <c r="AK7" s="21"/>
      <c r="AL7" s="21"/>
      <c r="AM7" s="21" t="s">
        <v>915</v>
      </c>
      <c r="AN7" s="21"/>
      <c r="AO7" s="21"/>
      <c r="AP7" s="15" t="s">
        <v>916</v>
      </c>
      <c r="AQ7" s="15"/>
      <c r="AR7" s="15"/>
      <c r="AS7" s="21" t="s">
        <v>917</v>
      </c>
      <c r="AT7" s="21"/>
      <c r="AU7" s="21"/>
      <c r="AV7" s="21" t="s">
        <v>918</v>
      </c>
      <c r="AW7" s="21"/>
      <c r="AX7" s="21"/>
      <c r="AY7" s="21" t="s">
        <v>919</v>
      </c>
      <c r="AZ7" s="21"/>
      <c r="BA7" s="21"/>
      <c r="BB7" s="21" t="s">
        <v>920</v>
      </c>
      <c r="BC7" s="21"/>
      <c r="BD7" s="21"/>
      <c r="BE7" s="21" t="s">
        <v>921</v>
      </c>
      <c r="BF7" s="21"/>
      <c r="BG7" s="21"/>
      <c r="BH7" s="15" t="s">
        <v>922</v>
      </c>
      <c r="BI7" s="15"/>
      <c r="BJ7" s="15"/>
      <c r="BK7" s="15" t="s">
        <v>923</v>
      </c>
      <c r="BL7" s="15"/>
      <c r="BM7" s="15"/>
      <c r="BN7" s="21" t="s">
        <v>924</v>
      </c>
      <c r="BO7" s="21"/>
      <c r="BP7" s="21"/>
      <c r="BQ7" s="21" t="s">
        <v>925</v>
      </c>
      <c r="BR7" s="21"/>
      <c r="BS7" s="21"/>
      <c r="BT7" s="15" t="s">
        <v>926</v>
      </c>
      <c r="BU7" s="15"/>
      <c r="BV7" s="15"/>
      <c r="BW7" s="21" t="s">
        <v>927</v>
      </c>
      <c r="BX7" s="21"/>
      <c r="BY7" s="21"/>
      <c r="BZ7" s="21" t="s">
        <v>928</v>
      </c>
      <c r="CA7" s="21"/>
      <c r="CB7" s="21"/>
      <c r="CC7" s="21" t="s">
        <v>929</v>
      </c>
      <c r="CD7" s="21"/>
      <c r="CE7" s="21"/>
      <c r="CF7" s="21" t="s">
        <v>930</v>
      </c>
      <c r="CG7" s="21"/>
      <c r="CH7" s="21"/>
      <c r="CI7" s="21" t="s">
        <v>931</v>
      </c>
      <c r="CJ7" s="21"/>
      <c r="CK7" s="21"/>
      <c r="CL7" s="21" t="s">
        <v>932</v>
      </c>
      <c r="CM7" s="21"/>
      <c r="CN7" s="21"/>
      <c r="CO7" s="21" t="s">
        <v>933</v>
      </c>
      <c r="CP7" s="21"/>
      <c r="CQ7" s="21"/>
      <c r="CR7" s="21" t="s">
        <v>934</v>
      </c>
      <c r="CS7" s="21"/>
      <c r="CT7" s="21"/>
      <c r="CU7" s="21" t="s">
        <v>935</v>
      </c>
      <c r="CV7" s="21"/>
      <c r="CW7" s="21"/>
      <c r="CX7" s="21" t="s">
        <v>936</v>
      </c>
      <c r="CY7" s="21"/>
      <c r="CZ7" s="21"/>
      <c r="DA7" s="21" t="s">
        <v>937</v>
      </c>
      <c r="DB7" s="21"/>
      <c r="DC7" s="21"/>
      <c r="DD7" s="15" t="s">
        <v>938</v>
      </c>
      <c r="DE7" s="15"/>
      <c r="DF7" s="15"/>
      <c r="DG7" s="15" t="s">
        <v>939</v>
      </c>
      <c r="DH7" s="15"/>
      <c r="DI7" s="15"/>
      <c r="DJ7" s="15" t="s">
        <v>940</v>
      </c>
      <c r="DK7" s="15"/>
      <c r="DL7" s="15"/>
      <c r="DM7" s="15" t="s">
        <v>941</v>
      </c>
      <c r="DN7" s="15"/>
      <c r="DO7" s="15"/>
      <c r="DP7" s="15" t="s">
        <v>942</v>
      </c>
      <c r="DQ7" s="15"/>
      <c r="DR7" s="15"/>
      <c r="DS7" s="15" t="s">
        <v>943</v>
      </c>
      <c r="DT7" s="15"/>
      <c r="DU7" s="15"/>
      <c r="DV7" s="15" t="s">
        <v>944</v>
      </c>
      <c r="DW7" s="15"/>
      <c r="DX7" s="15"/>
      <c r="DY7" s="15" t="s">
        <v>945</v>
      </c>
      <c r="DZ7" s="15"/>
      <c r="EA7" s="15"/>
      <c r="EB7" s="15" t="s">
        <v>946</v>
      </c>
      <c r="EC7" s="15"/>
      <c r="ED7" s="15"/>
      <c r="EE7" s="15" t="s">
        <v>947</v>
      </c>
      <c r="EF7" s="15"/>
      <c r="EG7" s="15"/>
      <c r="EH7" s="15" t="s">
        <v>948</v>
      </c>
      <c r="EI7" s="15"/>
      <c r="EJ7" s="15"/>
      <c r="EK7" s="15" t="s">
        <v>949</v>
      </c>
      <c r="EL7" s="15"/>
      <c r="EM7" s="15"/>
      <c r="EN7" s="15" t="s">
        <v>950</v>
      </c>
      <c r="EO7" s="15"/>
      <c r="EP7" s="15"/>
      <c r="EQ7" s="15" t="s">
        <v>951</v>
      </c>
      <c r="ER7" s="15"/>
      <c r="ES7" s="15"/>
      <c r="ET7" s="15" t="s">
        <v>952</v>
      </c>
      <c r="EU7" s="15"/>
      <c r="EV7" s="15"/>
      <c r="EW7" s="15" t="s">
        <v>953</v>
      </c>
      <c r="EX7" s="15"/>
      <c r="EY7" s="15"/>
      <c r="EZ7" s="15" t="s">
        <v>954</v>
      </c>
      <c r="FA7" s="15"/>
      <c r="FB7" s="15"/>
      <c r="FC7" s="15" t="s">
        <v>955</v>
      </c>
      <c r="FD7" s="15"/>
      <c r="FE7" s="15"/>
      <c r="FF7" s="15" t="s">
        <v>956</v>
      </c>
      <c r="FG7" s="15"/>
      <c r="FH7" s="15"/>
      <c r="FI7" s="15" t="s">
        <v>957</v>
      </c>
      <c r="FJ7" s="15"/>
      <c r="FK7" s="15"/>
      <c r="FL7" s="15" t="s">
        <v>958</v>
      </c>
      <c r="FM7" s="15"/>
      <c r="FN7" s="15"/>
      <c r="FO7" s="15" t="s">
        <v>959</v>
      </c>
      <c r="FP7" s="15"/>
      <c r="FQ7" s="15"/>
      <c r="FR7" s="15" t="s">
        <v>960</v>
      </c>
      <c r="FS7" s="15"/>
      <c r="FT7" s="15"/>
      <c r="FU7" s="15" t="s">
        <v>961</v>
      </c>
      <c r="FV7" s="15"/>
      <c r="FW7" s="15"/>
      <c r="FX7" s="15" t="s">
        <v>962</v>
      </c>
      <c r="FY7" s="15"/>
      <c r="FZ7" s="15"/>
      <c r="GA7" s="15" t="s">
        <v>963</v>
      </c>
      <c r="GB7" s="15"/>
      <c r="GC7" s="15"/>
      <c r="GD7" s="15" t="s">
        <v>964</v>
      </c>
      <c r="GE7" s="15"/>
      <c r="GF7" s="15"/>
      <c r="GG7" s="15" t="s">
        <v>965</v>
      </c>
      <c r="GH7" s="15"/>
      <c r="GI7" s="15"/>
      <c r="GJ7" s="15" t="s">
        <v>966</v>
      </c>
      <c r="GK7" s="15"/>
      <c r="GL7" s="15"/>
      <c r="GM7" s="15" t="s">
        <v>967</v>
      </c>
      <c r="GN7" s="15"/>
      <c r="GO7" s="15"/>
      <c r="GP7" s="15" t="s">
        <v>968</v>
      </c>
      <c r="GQ7" s="15"/>
      <c r="GR7" s="15"/>
      <c r="GS7" s="15" t="s">
        <v>969</v>
      </c>
      <c r="GT7" s="15"/>
      <c r="GU7" s="15"/>
      <c r="GV7" s="15" t="s">
        <v>970</v>
      </c>
      <c r="GW7" s="15"/>
      <c r="GX7" s="15"/>
      <c r="GY7" s="15" t="s">
        <v>971</v>
      </c>
      <c r="GZ7" s="15"/>
      <c r="HA7" s="15"/>
      <c r="HB7" s="15" t="s">
        <v>972</v>
      </c>
      <c r="HC7" s="15"/>
      <c r="HD7" s="15"/>
      <c r="HE7" s="15" t="s">
        <v>973</v>
      </c>
      <c r="HF7" s="15"/>
      <c r="HG7" s="15"/>
      <c r="HH7" s="15" t="s">
        <v>974</v>
      </c>
      <c r="HI7" s="15"/>
      <c r="HJ7" s="15"/>
      <c r="HK7" s="15" t="s">
        <v>975</v>
      </c>
      <c r="HL7" s="15"/>
      <c r="HM7" s="15"/>
      <c r="HN7" s="15" t="s">
        <v>976</v>
      </c>
      <c r="HO7" s="15"/>
      <c r="HP7" s="15"/>
      <c r="HQ7" s="15" t="s">
        <v>977</v>
      </c>
      <c r="HR7" s="15"/>
      <c r="HS7" s="15"/>
      <c r="HT7" s="15" t="s">
        <v>978</v>
      </c>
      <c r="HU7" s="15"/>
      <c r="HV7" s="15"/>
      <c r="HW7" s="15" t="s">
        <v>979</v>
      </c>
      <c r="HX7" s="15"/>
      <c r="HY7" s="15"/>
      <c r="HZ7" s="15" t="s">
        <v>980</v>
      </c>
      <c r="IA7" s="15"/>
      <c r="IB7" s="15"/>
      <c r="IC7" s="15" t="s">
        <v>981</v>
      </c>
      <c r="ID7" s="15"/>
      <c r="IE7" s="15"/>
      <c r="IF7" s="15" t="s">
        <v>982</v>
      </c>
      <c r="IG7" s="15"/>
      <c r="IH7" s="15"/>
      <c r="II7" s="15" t="s">
        <v>983</v>
      </c>
      <c r="IJ7" s="15"/>
      <c r="IK7" s="15"/>
      <c r="IL7" s="15" t="s">
        <v>984</v>
      </c>
      <c r="IM7" s="15"/>
      <c r="IN7" s="15"/>
      <c r="IO7" s="15" t="s">
        <v>985</v>
      </c>
      <c r="IP7" s="15"/>
      <c r="IQ7" s="15"/>
      <c r="IR7" s="15" t="s">
        <v>986</v>
      </c>
      <c r="IS7" s="15"/>
      <c r="IT7" s="15"/>
    </row>
    <row r="8" spans="1:254">
      <c r="A8" s="69"/>
      <c r="B8" s="69"/>
      <c r="C8" s="72" t="s">
        <v>987</v>
      </c>
      <c r="D8" s="72"/>
      <c r="E8" s="72"/>
      <c r="F8" s="72" t="s">
        <v>988</v>
      </c>
      <c r="G8" s="72"/>
      <c r="H8" s="72"/>
      <c r="I8" s="72" t="s">
        <v>989</v>
      </c>
      <c r="J8" s="72"/>
      <c r="K8" s="72"/>
      <c r="L8" s="72" t="s">
        <v>990</v>
      </c>
      <c r="M8" s="72"/>
      <c r="N8" s="72"/>
      <c r="O8" s="72" t="s">
        <v>991</v>
      </c>
      <c r="P8" s="72"/>
      <c r="Q8" s="72"/>
      <c r="R8" s="72" t="s">
        <v>992</v>
      </c>
      <c r="S8" s="72"/>
      <c r="T8" s="72"/>
      <c r="U8" s="72" t="s">
        <v>993</v>
      </c>
      <c r="V8" s="72"/>
      <c r="W8" s="72"/>
      <c r="X8" s="72" t="s">
        <v>994</v>
      </c>
      <c r="Y8" s="72"/>
      <c r="Z8" s="72"/>
      <c r="AA8" s="72" t="s">
        <v>995</v>
      </c>
      <c r="AB8" s="72"/>
      <c r="AC8" s="72"/>
      <c r="AD8" s="72" t="s">
        <v>996</v>
      </c>
      <c r="AE8" s="72"/>
      <c r="AF8" s="72"/>
      <c r="AG8" s="72" t="s">
        <v>997</v>
      </c>
      <c r="AH8" s="72"/>
      <c r="AI8" s="72"/>
      <c r="AJ8" s="72" t="s">
        <v>998</v>
      </c>
      <c r="AK8" s="72"/>
      <c r="AL8" s="72"/>
      <c r="AM8" s="72" t="s">
        <v>999</v>
      </c>
      <c r="AN8" s="72"/>
      <c r="AO8" s="72"/>
      <c r="AP8" s="72" t="s">
        <v>1000</v>
      </c>
      <c r="AQ8" s="72"/>
      <c r="AR8" s="72"/>
      <c r="AS8" s="72" t="s">
        <v>1001</v>
      </c>
      <c r="AT8" s="72"/>
      <c r="AU8" s="72"/>
      <c r="AV8" s="72" t="s">
        <v>1002</v>
      </c>
      <c r="AW8" s="72"/>
      <c r="AX8" s="72"/>
      <c r="AY8" s="72" t="s">
        <v>1003</v>
      </c>
      <c r="AZ8" s="72"/>
      <c r="BA8" s="72"/>
      <c r="BB8" s="72" t="s">
        <v>1004</v>
      </c>
      <c r="BC8" s="72"/>
      <c r="BD8" s="72"/>
      <c r="BE8" s="72" t="s">
        <v>1005</v>
      </c>
      <c r="BF8" s="72"/>
      <c r="BG8" s="72"/>
      <c r="BH8" s="72" t="s">
        <v>1006</v>
      </c>
      <c r="BI8" s="72"/>
      <c r="BJ8" s="72"/>
      <c r="BK8" s="72" t="s">
        <v>1007</v>
      </c>
      <c r="BL8" s="72"/>
      <c r="BM8" s="72"/>
      <c r="BN8" s="72" t="s">
        <v>1008</v>
      </c>
      <c r="BO8" s="72"/>
      <c r="BP8" s="72"/>
      <c r="BQ8" s="72" t="s">
        <v>1009</v>
      </c>
      <c r="BR8" s="72"/>
      <c r="BS8" s="72"/>
      <c r="BT8" s="72" t="s">
        <v>1010</v>
      </c>
      <c r="BU8" s="72"/>
      <c r="BV8" s="72"/>
      <c r="BW8" s="72" t="s">
        <v>1011</v>
      </c>
      <c r="BX8" s="72"/>
      <c r="BY8" s="72"/>
      <c r="BZ8" s="72" t="s">
        <v>1012</v>
      </c>
      <c r="CA8" s="72"/>
      <c r="CB8" s="72"/>
      <c r="CC8" s="72" t="s">
        <v>1013</v>
      </c>
      <c r="CD8" s="72"/>
      <c r="CE8" s="72"/>
      <c r="CF8" s="72" t="s">
        <v>1014</v>
      </c>
      <c r="CG8" s="72"/>
      <c r="CH8" s="72"/>
      <c r="CI8" s="72" t="s">
        <v>1015</v>
      </c>
      <c r="CJ8" s="72"/>
      <c r="CK8" s="72"/>
      <c r="CL8" s="72" t="s">
        <v>1016</v>
      </c>
      <c r="CM8" s="72"/>
      <c r="CN8" s="72"/>
      <c r="CO8" s="72" t="s">
        <v>1017</v>
      </c>
      <c r="CP8" s="72"/>
      <c r="CQ8" s="72"/>
      <c r="CR8" s="72" t="s">
        <v>1018</v>
      </c>
      <c r="CS8" s="72"/>
      <c r="CT8" s="72"/>
      <c r="CU8" s="72" t="s">
        <v>1019</v>
      </c>
      <c r="CV8" s="72"/>
      <c r="CW8" s="72"/>
      <c r="CX8" s="72" t="s">
        <v>1020</v>
      </c>
      <c r="CY8" s="72"/>
      <c r="CZ8" s="72"/>
      <c r="DA8" s="72" t="s">
        <v>1021</v>
      </c>
      <c r="DB8" s="72"/>
      <c r="DC8" s="72"/>
      <c r="DD8" s="72" t="s">
        <v>1022</v>
      </c>
      <c r="DE8" s="72"/>
      <c r="DF8" s="72"/>
      <c r="DG8" s="72" t="s">
        <v>1023</v>
      </c>
      <c r="DH8" s="72"/>
      <c r="DI8" s="72"/>
      <c r="DJ8" s="93" t="s">
        <v>1024</v>
      </c>
      <c r="DK8" s="93"/>
      <c r="DL8" s="93"/>
      <c r="DM8" s="93" t="s">
        <v>1025</v>
      </c>
      <c r="DN8" s="93"/>
      <c r="DO8" s="93"/>
      <c r="DP8" s="93" t="s">
        <v>1026</v>
      </c>
      <c r="DQ8" s="93"/>
      <c r="DR8" s="93"/>
      <c r="DS8" s="93" t="s">
        <v>1027</v>
      </c>
      <c r="DT8" s="93"/>
      <c r="DU8" s="93"/>
      <c r="DV8" s="93" t="s">
        <v>1028</v>
      </c>
      <c r="DW8" s="93"/>
      <c r="DX8" s="93"/>
      <c r="DY8" s="72" t="s">
        <v>1029</v>
      </c>
      <c r="DZ8" s="72"/>
      <c r="EA8" s="72"/>
      <c r="EB8" s="72" t="s">
        <v>1030</v>
      </c>
      <c r="EC8" s="72"/>
      <c r="ED8" s="72"/>
      <c r="EE8" s="72" t="s">
        <v>1031</v>
      </c>
      <c r="EF8" s="72"/>
      <c r="EG8" s="72"/>
      <c r="EH8" s="72" t="s">
        <v>1032</v>
      </c>
      <c r="EI8" s="72"/>
      <c r="EJ8" s="72"/>
      <c r="EK8" s="72" t="s">
        <v>1033</v>
      </c>
      <c r="EL8" s="72"/>
      <c r="EM8" s="72"/>
      <c r="EN8" s="72" t="s">
        <v>1034</v>
      </c>
      <c r="EO8" s="72"/>
      <c r="EP8" s="72"/>
      <c r="EQ8" s="72" t="s">
        <v>1035</v>
      </c>
      <c r="ER8" s="72"/>
      <c r="ES8" s="72"/>
      <c r="ET8" s="72" t="s">
        <v>1036</v>
      </c>
      <c r="EU8" s="72"/>
      <c r="EV8" s="72"/>
      <c r="EW8" s="72" t="s">
        <v>1037</v>
      </c>
      <c r="EX8" s="72"/>
      <c r="EY8" s="72"/>
      <c r="EZ8" s="72" t="s">
        <v>1038</v>
      </c>
      <c r="FA8" s="72"/>
      <c r="FB8" s="72"/>
      <c r="FC8" s="72" t="s">
        <v>1039</v>
      </c>
      <c r="FD8" s="72"/>
      <c r="FE8" s="72"/>
      <c r="FF8" s="72" t="s">
        <v>1040</v>
      </c>
      <c r="FG8" s="72"/>
      <c r="FH8" s="72"/>
      <c r="FI8" s="72" t="s">
        <v>1041</v>
      </c>
      <c r="FJ8" s="72"/>
      <c r="FK8" s="72"/>
      <c r="FL8" s="72" t="s">
        <v>1042</v>
      </c>
      <c r="FM8" s="72"/>
      <c r="FN8" s="72"/>
      <c r="FO8" s="72" t="s">
        <v>1043</v>
      </c>
      <c r="FP8" s="72"/>
      <c r="FQ8" s="72"/>
      <c r="FR8" s="72" t="s">
        <v>1044</v>
      </c>
      <c r="FS8" s="72"/>
      <c r="FT8" s="72"/>
      <c r="FU8" s="72" t="s">
        <v>1045</v>
      </c>
      <c r="FV8" s="72"/>
      <c r="FW8" s="72"/>
      <c r="FX8" s="72" t="s">
        <v>1046</v>
      </c>
      <c r="FY8" s="72"/>
      <c r="FZ8" s="72"/>
      <c r="GA8" s="93" t="s">
        <v>1047</v>
      </c>
      <c r="GB8" s="93"/>
      <c r="GC8" s="93"/>
      <c r="GD8" s="72" t="s">
        <v>1048</v>
      </c>
      <c r="GE8" s="72"/>
      <c r="GF8" s="72"/>
      <c r="GG8" s="93" t="s">
        <v>1049</v>
      </c>
      <c r="GH8" s="93"/>
      <c r="GI8" s="93"/>
      <c r="GJ8" s="93" t="s">
        <v>1050</v>
      </c>
      <c r="GK8" s="93"/>
      <c r="GL8" s="93"/>
      <c r="GM8" s="93" t="s">
        <v>1051</v>
      </c>
      <c r="GN8" s="93"/>
      <c r="GO8" s="93"/>
      <c r="GP8" s="93" t="s">
        <v>1052</v>
      </c>
      <c r="GQ8" s="93"/>
      <c r="GR8" s="93"/>
      <c r="GS8" s="93" t="s">
        <v>1053</v>
      </c>
      <c r="GT8" s="93"/>
      <c r="GU8" s="93"/>
      <c r="GV8" s="93" t="s">
        <v>1054</v>
      </c>
      <c r="GW8" s="93"/>
      <c r="GX8" s="93"/>
      <c r="GY8" s="93" t="s">
        <v>1055</v>
      </c>
      <c r="GZ8" s="93"/>
      <c r="HA8" s="93"/>
      <c r="HB8" s="72" t="s">
        <v>1056</v>
      </c>
      <c r="HC8" s="72"/>
      <c r="HD8" s="72"/>
      <c r="HE8" s="72" t="s">
        <v>1057</v>
      </c>
      <c r="HF8" s="72"/>
      <c r="HG8" s="72"/>
      <c r="HH8" s="72" t="s">
        <v>1058</v>
      </c>
      <c r="HI8" s="72"/>
      <c r="HJ8" s="72"/>
      <c r="HK8" s="72" t="s">
        <v>1059</v>
      </c>
      <c r="HL8" s="72"/>
      <c r="HM8" s="72"/>
      <c r="HN8" s="72" t="s">
        <v>1060</v>
      </c>
      <c r="HO8" s="72"/>
      <c r="HP8" s="72"/>
      <c r="HQ8" s="72" t="s">
        <v>1061</v>
      </c>
      <c r="HR8" s="72"/>
      <c r="HS8" s="72"/>
      <c r="HT8" s="72" t="s">
        <v>1062</v>
      </c>
      <c r="HU8" s="72"/>
      <c r="HV8" s="72"/>
      <c r="HW8" s="72" t="s">
        <v>1063</v>
      </c>
      <c r="HX8" s="72"/>
      <c r="HY8" s="72"/>
      <c r="HZ8" s="72" t="s">
        <v>1064</v>
      </c>
      <c r="IA8" s="72"/>
      <c r="IB8" s="72"/>
      <c r="IC8" s="72" t="s">
        <v>1065</v>
      </c>
      <c r="ID8" s="72"/>
      <c r="IE8" s="72"/>
      <c r="IF8" s="72" t="s">
        <v>1066</v>
      </c>
      <c r="IG8" s="72"/>
      <c r="IH8" s="72"/>
      <c r="II8" s="72" t="s">
        <v>1067</v>
      </c>
      <c r="IJ8" s="72"/>
      <c r="IK8" s="72"/>
      <c r="IL8" s="72" t="s">
        <v>1068</v>
      </c>
      <c r="IM8" s="72"/>
      <c r="IN8" s="72"/>
      <c r="IO8" s="72" t="s">
        <v>1069</v>
      </c>
      <c r="IP8" s="72"/>
      <c r="IQ8" s="72"/>
      <c r="IR8" s="72" t="s">
        <v>1070</v>
      </c>
      <c r="IS8" s="72"/>
      <c r="IT8" s="72"/>
    </row>
    <row r="9" ht="156" spans="1:254">
      <c r="A9" s="73"/>
      <c r="B9" s="73"/>
      <c r="C9" s="74" t="s">
        <v>1071</v>
      </c>
      <c r="D9" s="74" t="s">
        <v>1072</v>
      </c>
      <c r="E9" s="74" t="s">
        <v>1073</v>
      </c>
      <c r="F9" s="74" t="s">
        <v>1074</v>
      </c>
      <c r="G9" s="74" t="s">
        <v>1075</v>
      </c>
      <c r="H9" s="74" t="s">
        <v>1076</v>
      </c>
      <c r="I9" s="74" t="s">
        <v>1077</v>
      </c>
      <c r="J9" s="74" t="s">
        <v>1078</v>
      </c>
      <c r="K9" s="74" t="s">
        <v>1079</v>
      </c>
      <c r="L9" s="74" t="s">
        <v>507</v>
      </c>
      <c r="M9" s="74" t="s">
        <v>1080</v>
      </c>
      <c r="N9" s="74" t="s">
        <v>1081</v>
      </c>
      <c r="O9" s="74" t="s">
        <v>1082</v>
      </c>
      <c r="P9" s="74" t="s">
        <v>1083</v>
      </c>
      <c r="Q9" s="74" t="s">
        <v>1084</v>
      </c>
      <c r="R9" s="74" t="s">
        <v>1085</v>
      </c>
      <c r="S9" s="74" t="s">
        <v>1086</v>
      </c>
      <c r="T9" s="74" t="s">
        <v>1087</v>
      </c>
      <c r="U9" s="74" t="s">
        <v>1088</v>
      </c>
      <c r="V9" s="74" t="s">
        <v>1089</v>
      </c>
      <c r="W9" s="74" t="s">
        <v>1090</v>
      </c>
      <c r="X9" s="74" t="s">
        <v>1091</v>
      </c>
      <c r="Y9" s="74" t="s">
        <v>1092</v>
      </c>
      <c r="Z9" s="74" t="s">
        <v>1093</v>
      </c>
      <c r="AA9" s="74" t="s">
        <v>1094</v>
      </c>
      <c r="AB9" s="74" t="s">
        <v>1095</v>
      </c>
      <c r="AC9" s="74" t="s">
        <v>1096</v>
      </c>
      <c r="AD9" s="74" t="s">
        <v>1097</v>
      </c>
      <c r="AE9" s="74" t="s">
        <v>1098</v>
      </c>
      <c r="AF9" s="74" t="s">
        <v>1099</v>
      </c>
      <c r="AG9" s="74" t="s">
        <v>1100</v>
      </c>
      <c r="AH9" s="74" t="s">
        <v>1101</v>
      </c>
      <c r="AI9" s="74" t="s">
        <v>1102</v>
      </c>
      <c r="AJ9" s="74" t="s">
        <v>1103</v>
      </c>
      <c r="AK9" s="74" t="s">
        <v>1104</v>
      </c>
      <c r="AL9" s="74" t="s">
        <v>1105</v>
      </c>
      <c r="AM9" s="74" t="s">
        <v>1106</v>
      </c>
      <c r="AN9" s="74" t="s">
        <v>1107</v>
      </c>
      <c r="AO9" s="74" t="s">
        <v>1108</v>
      </c>
      <c r="AP9" s="74" t="s">
        <v>1109</v>
      </c>
      <c r="AQ9" s="74" t="s">
        <v>1110</v>
      </c>
      <c r="AR9" s="74" t="s">
        <v>1111</v>
      </c>
      <c r="AS9" s="74" t="s">
        <v>1112</v>
      </c>
      <c r="AT9" s="74" t="s">
        <v>1113</v>
      </c>
      <c r="AU9" s="74" t="s">
        <v>1114</v>
      </c>
      <c r="AV9" s="74" t="s">
        <v>1115</v>
      </c>
      <c r="AW9" s="74" t="s">
        <v>1116</v>
      </c>
      <c r="AX9" s="74" t="s">
        <v>1117</v>
      </c>
      <c r="AY9" s="74" t="s">
        <v>454</v>
      </c>
      <c r="AZ9" s="74" t="s">
        <v>1118</v>
      </c>
      <c r="BA9" s="74" t="s">
        <v>1119</v>
      </c>
      <c r="BB9" s="74" t="s">
        <v>1120</v>
      </c>
      <c r="BC9" s="74" t="s">
        <v>1121</v>
      </c>
      <c r="BD9" s="74" t="s">
        <v>1122</v>
      </c>
      <c r="BE9" s="74" t="s">
        <v>1123</v>
      </c>
      <c r="BF9" s="74" t="s">
        <v>1124</v>
      </c>
      <c r="BG9" s="74" t="s">
        <v>1125</v>
      </c>
      <c r="BH9" s="74" t="s">
        <v>1126</v>
      </c>
      <c r="BI9" s="74" t="s">
        <v>1127</v>
      </c>
      <c r="BJ9" s="74" t="s">
        <v>1128</v>
      </c>
      <c r="BK9" s="74" t="s">
        <v>1129</v>
      </c>
      <c r="BL9" s="74" t="s">
        <v>1130</v>
      </c>
      <c r="BM9" s="74" t="s">
        <v>1131</v>
      </c>
      <c r="BN9" s="74" t="s">
        <v>1132</v>
      </c>
      <c r="BO9" s="74" t="s">
        <v>1133</v>
      </c>
      <c r="BP9" s="74" t="s">
        <v>1134</v>
      </c>
      <c r="BQ9" s="74" t="s">
        <v>1135</v>
      </c>
      <c r="BR9" s="74" t="s">
        <v>1136</v>
      </c>
      <c r="BS9" s="74" t="s">
        <v>1137</v>
      </c>
      <c r="BT9" s="74" t="s">
        <v>1138</v>
      </c>
      <c r="BU9" s="74" t="s">
        <v>1139</v>
      </c>
      <c r="BV9" s="74" t="s">
        <v>1140</v>
      </c>
      <c r="BW9" s="74" t="s">
        <v>1141</v>
      </c>
      <c r="BX9" s="74" t="s">
        <v>1142</v>
      </c>
      <c r="BY9" s="74" t="s">
        <v>1143</v>
      </c>
      <c r="BZ9" s="74" t="s">
        <v>1012</v>
      </c>
      <c r="CA9" s="74" t="s">
        <v>1144</v>
      </c>
      <c r="CB9" s="74" t="s">
        <v>1145</v>
      </c>
      <c r="CC9" s="74" t="s">
        <v>1146</v>
      </c>
      <c r="CD9" s="74" t="s">
        <v>1147</v>
      </c>
      <c r="CE9" s="74" t="s">
        <v>1148</v>
      </c>
      <c r="CF9" s="74" t="s">
        <v>1149</v>
      </c>
      <c r="CG9" s="74" t="s">
        <v>1150</v>
      </c>
      <c r="CH9" s="74" t="s">
        <v>1151</v>
      </c>
      <c r="CI9" s="74" t="s">
        <v>1152</v>
      </c>
      <c r="CJ9" s="74" t="s">
        <v>1153</v>
      </c>
      <c r="CK9" s="74" t="s">
        <v>1154</v>
      </c>
      <c r="CL9" s="74" t="s">
        <v>1155</v>
      </c>
      <c r="CM9" s="74" t="s">
        <v>1156</v>
      </c>
      <c r="CN9" s="74" t="s">
        <v>1157</v>
      </c>
      <c r="CO9" s="74" t="s">
        <v>1158</v>
      </c>
      <c r="CP9" s="74" t="s">
        <v>1159</v>
      </c>
      <c r="CQ9" s="74" t="s">
        <v>1160</v>
      </c>
      <c r="CR9" s="74" t="s">
        <v>1161</v>
      </c>
      <c r="CS9" s="74" t="s">
        <v>1162</v>
      </c>
      <c r="CT9" s="74" t="s">
        <v>1163</v>
      </c>
      <c r="CU9" s="74" t="s">
        <v>1164</v>
      </c>
      <c r="CV9" s="74" t="s">
        <v>1165</v>
      </c>
      <c r="CW9" s="74" t="s">
        <v>1166</v>
      </c>
      <c r="CX9" s="74" t="s">
        <v>1167</v>
      </c>
      <c r="CY9" s="74" t="s">
        <v>1168</v>
      </c>
      <c r="CZ9" s="74" t="s">
        <v>1169</v>
      </c>
      <c r="DA9" s="74" t="s">
        <v>1170</v>
      </c>
      <c r="DB9" s="74" t="s">
        <v>1171</v>
      </c>
      <c r="DC9" s="74" t="s">
        <v>1172</v>
      </c>
      <c r="DD9" s="74" t="s">
        <v>1173</v>
      </c>
      <c r="DE9" s="74" t="s">
        <v>1174</v>
      </c>
      <c r="DF9" s="74" t="s">
        <v>1175</v>
      </c>
      <c r="DG9" s="74" t="s">
        <v>1176</v>
      </c>
      <c r="DH9" s="74" t="s">
        <v>1177</v>
      </c>
      <c r="DI9" s="74" t="s">
        <v>1178</v>
      </c>
      <c r="DJ9" s="94" t="s">
        <v>1179</v>
      </c>
      <c r="DK9" s="74" t="s">
        <v>1180</v>
      </c>
      <c r="DL9" s="94" t="s">
        <v>1181</v>
      </c>
      <c r="DM9" s="94" t="s">
        <v>1182</v>
      </c>
      <c r="DN9" s="74" t="s">
        <v>1183</v>
      </c>
      <c r="DO9" s="94" t="s">
        <v>1184</v>
      </c>
      <c r="DP9" s="94" t="s">
        <v>1185</v>
      </c>
      <c r="DQ9" s="74" t="s">
        <v>1186</v>
      </c>
      <c r="DR9" s="94" t="s">
        <v>1187</v>
      </c>
      <c r="DS9" s="94" t="s">
        <v>1188</v>
      </c>
      <c r="DT9" s="74" t="s">
        <v>1189</v>
      </c>
      <c r="DU9" s="94" t="s">
        <v>1190</v>
      </c>
      <c r="DV9" s="94" t="s">
        <v>1191</v>
      </c>
      <c r="DW9" s="74" t="s">
        <v>1192</v>
      </c>
      <c r="DX9" s="94" t="s">
        <v>1193</v>
      </c>
      <c r="DY9" s="74" t="s">
        <v>1194</v>
      </c>
      <c r="DZ9" s="74" t="s">
        <v>1195</v>
      </c>
      <c r="EA9" s="74" t="s">
        <v>1196</v>
      </c>
      <c r="EB9" s="74" t="s">
        <v>1197</v>
      </c>
      <c r="EC9" s="74" t="s">
        <v>1198</v>
      </c>
      <c r="ED9" s="74" t="s">
        <v>1199</v>
      </c>
      <c r="EE9" s="74" t="s">
        <v>1200</v>
      </c>
      <c r="EF9" s="74" t="s">
        <v>1201</v>
      </c>
      <c r="EG9" s="74" t="s">
        <v>1202</v>
      </c>
      <c r="EH9" s="74" t="s">
        <v>1203</v>
      </c>
      <c r="EI9" s="74" t="s">
        <v>1204</v>
      </c>
      <c r="EJ9" s="74" t="s">
        <v>1205</v>
      </c>
      <c r="EK9" s="74" t="s">
        <v>1206</v>
      </c>
      <c r="EL9" s="74" t="s">
        <v>1207</v>
      </c>
      <c r="EM9" s="74" t="s">
        <v>1208</v>
      </c>
      <c r="EN9" s="74" t="s">
        <v>1209</v>
      </c>
      <c r="EO9" s="74" t="s">
        <v>1210</v>
      </c>
      <c r="EP9" s="74" t="s">
        <v>1211</v>
      </c>
      <c r="EQ9" s="74" t="s">
        <v>1212</v>
      </c>
      <c r="ER9" s="74" t="s">
        <v>1213</v>
      </c>
      <c r="ES9" s="74" t="s">
        <v>1214</v>
      </c>
      <c r="ET9" s="74" t="s">
        <v>1215</v>
      </c>
      <c r="EU9" s="74" t="s">
        <v>1216</v>
      </c>
      <c r="EV9" s="74" t="s">
        <v>1217</v>
      </c>
      <c r="EW9" s="74" t="s">
        <v>1215</v>
      </c>
      <c r="EX9" s="74" t="s">
        <v>1216</v>
      </c>
      <c r="EY9" s="74" t="s">
        <v>1218</v>
      </c>
      <c r="EZ9" s="74" t="s">
        <v>1094</v>
      </c>
      <c r="FA9" s="74" t="s">
        <v>1219</v>
      </c>
      <c r="FB9" s="74" t="s">
        <v>1220</v>
      </c>
      <c r="FC9" s="74" t="s">
        <v>1221</v>
      </c>
      <c r="FD9" s="74" t="s">
        <v>1222</v>
      </c>
      <c r="FE9" s="74" t="s">
        <v>1223</v>
      </c>
      <c r="FF9" s="74" t="s">
        <v>1224</v>
      </c>
      <c r="FG9" s="74" t="s">
        <v>1225</v>
      </c>
      <c r="FH9" s="74" t="s">
        <v>1226</v>
      </c>
      <c r="FI9" s="74" t="s">
        <v>476</v>
      </c>
      <c r="FJ9" s="74" t="s">
        <v>483</v>
      </c>
      <c r="FK9" s="74" t="s">
        <v>478</v>
      </c>
      <c r="FL9" s="74" t="s">
        <v>1227</v>
      </c>
      <c r="FM9" s="74" t="s">
        <v>1228</v>
      </c>
      <c r="FN9" s="74" t="s">
        <v>1229</v>
      </c>
      <c r="FO9" s="74" t="s">
        <v>1230</v>
      </c>
      <c r="FP9" s="74" t="s">
        <v>1231</v>
      </c>
      <c r="FQ9" s="74" t="s">
        <v>1232</v>
      </c>
      <c r="FR9" s="74" t="s">
        <v>1233</v>
      </c>
      <c r="FS9" s="74" t="s">
        <v>1234</v>
      </c>
      <c r="FT9" s="74" t="s">
        <v>1235</v>
      </c>
      <c r="FU9" s="74" t="s">
        <v>1236</v>
      </c>
      <c r="FV9" s="74" t="s">
        <v>1237</v>
      </c>
      <c r="FW9" s="74" t="s">
        <v>1238</v>
      </c>
      <c r="FX9" s="74" t="s">
        <v>1239</v>
      </c>
      <c r="FY9" s="74" t="s">
        <v>1240</v>
      </c>
      <c r="FZ9" s="74" t="s">
        <v>1241</v>
      </c>
      <c r="GA9" s="94" t="s">
        <v>1242</v>
      </c>
      <c r="GB9" s="74" t="s">
        <v>1243</v>
      </c>
      <c r="GC9" s="94" t="s">
        <v>1244</v>
      </c>
      <c r="GD9" s="74" t="s">
        <v>1245</v>
      </c>
      <c r="GE9" s="74" t="s">
        <v>1246</v>
      </c>
      <c r="GF9" s="74" t="s">
        <v>1247</v>
      </c>
      <c r="GG9" s="94" t="s">
        <v>1248</v>
      </c>
      <c r="GH9" s="74" t="s">
        <v>1249</v>
      </c>
      <c r="GI9" s="94" t="s">
        <v>1250</v>
      </c>
      <c r="GJ9" s="94" t="s">
        <v>1251</v>
      </c>
      <c r="GK9" s="74" t="s">
        <v>1252</v>
      </c>
      <c r="GL9" s="94" t="s">
        <v>1253</v>
      </c>
      <c r="GM9" s="94" t="s">
        <v>1254</v>
      </c>
      <c r="GN9" s="74" t="s">
        <v>508</v>
      </c>
      <c r="GO9" s="94" t="s">
        <v>1223</v>
      </c>
      <c r="GP9" s="94" t="s">
        <v>1255</v>
      </c>
      <c r="GQ9" s="74" t="s">
        <v>1256</v>
      </c>
      <c r="GR9" s="94" t="s">
        <v>1257</v>
      </c>
      <c r="GS9" s="94" t="s">
        <v>1258</v>
      </c>
      <c r="GT9" s="74" t="s">
        <v>1259</v>
      </c>
      <c r="GU9" s="94" t="s">
        <v>1260</v>
      </c>
      <c r="GV9" s="94" t="s">
        <v>1261</v>
      </c>
      <c r="GW9" s="74" t="s">
        <v>1262</v>
      </c>
      <c r="GX9" s="94" t="s">
        <v>1263</v>
      </c>
      <c r="GY9" s="94" t="s">
        <v>1264</v>
      </c>
      <c r="GZ9" s="74" t="s">
        <v>1265</v>
      </c>
      <c r="HA9" s="94" t="s">
        <v>1266</v>
      </c>
      <c r="HB9" s="74" t="s">
        <v>1267</v>
      </c>
      <c r="HC9" s="74" t="s">
        <v>1268</v>
      </c>
      <c r="HD9" s="74" t="s">
        <v>1269</v>
      </c>
      <c r="HE9" s="74" t="s">
        <v>1112</v>
      </c>
      <c r="HF9" s="74" t="s">
        <v>1113</v>
      </c>
      <c r="HG9" s="74" t="s">
        <v>1270</v>
      </c>
      <c r="HH9" s="74" t="s">
        <v>426</v>
      </c>
      <c r="HI9" s="74" t="s">
        <v>1271</v>
      </c>
      <c r="HJ9" s="74" t="s">
        <v>427</v>
      </c>
      <c r="HK9" s="74" t="s">
        <v>1272</v>
      </c>
      <c r="HL9" s="74" t="s">
        <v>1273</v>
      </c>
      <c r="HM9" s="74" t="s">
        <v>1274</v>
      </c>
      <c r="HN9" s="74" t="s">
        <v>1275</v>
      </c>
      <c r="HO9" s="74" t="s">
        <v>1276</v>
      </c>
      <c r="HP9" s="74" t="s">
        <v>1277</v>
      </c>
      <c r="HQ9" s="74" t="s">
        <v>1278</v>
      </c>
      <c r="HR9" s="74" t="s">
        <v>1279</v>
      </c>
      <c r="HS9" s="74" t="s">
        <v>1280</v>
      </c>
      <c r="HT9" s="74" t="s">
        <v>1281</v>
      </c>
      <c r="HU9" s="74" t="s">
        <v>1282</v>
      </c>
      <c r="HV9" s="74" t="s">
        <v>1283</v>
      </c>
      <c r="HW9" s="74" t="s">
        <v>1284</v>
      </c>
      <c r="HX9" s="74" t="s">
        <v>1285</v>
      </c>
      <c r="HY9" s="74" t="s">
        <v>1286</v>
      </c>
      <c r="HZ9" s="74" t="s">
        <v>1287</v>
      </c>
      <c r="IA9" s="74" t="s">
        <v>1288</v>
      </c>
      <c r="IB9" s="74" t="s">
        <v>1289</v>
      </c>
      <c r="IC9" s="74" t="s">
        <v>1290</v>
      </c>
      <c r="ID9" s="74" t="s">
        <v>1291</v>
      </c>
      <c r="IE9" s="74" t="s">
        <v>1292</v>
      </c>
      <c r="IF9" s="74" t="s">
        <v>1293</v>
      </c>
      <c r="IG9" s="74" t="s">
        <v>1294</v>
      </c>
      <c r="IH9" s="74" t="s">
        <v>1295</v>
      </c>
      <c r="II9" s="74" t="s">
        <v>489</v>
      </c>
      <c r="IJ9" s="74" t="s">
        <v>490</v>
      </c>
      <c r="IK9" s="74" t="s">
        <v>491</v>
      </c>
      <c r="IL9" s="74" t="s">
        <v>1296</v>
      </c>
      <c r="IM9" s="74" t="s">
        <v>1297</v>
      </c>
      <c r="IN9" s="74" t="s">
        <v>1298</v>
      </c>
      <c r="IO9" s="74" t="s">
        <v>1299</v>
      </c>
      <c r="IP9" s="74" t="s">
        <v>1300</v>
      </c>
      <c r="IQ9" s="74" t="s">
        <v>1301</v>
      </c>
      <c r="IR9" s="74" t="s">
        <v>1302</v>
      </c>
      <c r="IS9" s="74" t="s">
        <v>1303</v>
      </c>
      <c r="IT9" s="74" t="s">
        <v>1304</v>
      </c>
    </row>
    <row r="10" ht="15.75" spans="1:254">
      <c r="A10" s="14">
        <v>1</v>
      </c>
      <c r="B10" s="44" t="s">
        <v>1305</v>
      </c>
      <c r="C10" s="75">
        <v>1</v>
      </c>
      <c r="D10" s="75"/>
      <c r="E10" s="75"/>
      <c r="F10" s="75">
        <v>1</v>
      </c>
      <c r="G10" s="75"/>
      <c r="H10" s="75"/>
      <c r="I10" s="75">
        <v>1</v>
      </c>
      <c r="J10" s="75"/>
      <c r="K10" s="75"/>
      <c r="L10" s="75">
        <v>1</v>
      </c>
      <c r="M10" s="75"/>
      <c r="N10" s="75"/>
      <c r="O10" s="75">
        <v>1</v>
      </c>
      <c r="P10" s="75"/>
      <c r="Q10" s="75"/>
      <c r="R10" s="75">
        <v>1</v>
      </c>
      <c r="S10" s="75"/>
      <c r="T10" s="75"/>
      <c r="U10" s="75">
        <v>1</v>
      </c>
      <c r="V10" s="75"/>
      <c r="W10" s="75"/>
      <c r="X10" s="89">
        <v>1</v>
      </c>
      <c r="Y10" s="75"/>
      <c r="Z10" s="75"/>
      <c r="AA10" s="75">
        <v>1</v>
      </c>
      <c r="AB10" s="75"/>
      <c r="AC10" s="75"/>
      <c r="AD10" s="75">
        <v>1</v>
      </c>
      <c r="AE10" s="75"/>
      <c r="AF10" s="75"/>
      <c r="AG10" s="75">
        <v>1</v>
      </c>
      <c r="AH10" s="75"/>
      <c r="AI10" s="75"/>
      <c r="AJ10" s="75">
        <v>1</v>
      </c>
      <c r="AK10" s="75"/>
      <c r="AL10" s="75"/>
      <c r="AM10" s="75">
        <v>1</v>
      </c>
      <c r="AN10" s="75"/>
      <c r="AO10" s="75"/>
      <c r="AP10" s="75">
        <v>1</v>
      </c>
      <c r="AQ10" s="75"/>
      <c r="AR10" s="75"/>
      <c r="AS10" s="75">
        <v>1</v>
      </c>
      <c r="AT10" s="75"/>
      <c r="AU10" s="75"/>
      <c r="AV10" s="75">
        <v>1</v>
      </c>
      <c r="AW10" s="75"/>
      <c r="AX10" s="75"/>
      <c r="AY10" s="75">
        <v>1</v>
      </c>
      <c r="AZ10" s="75"/>
      <c r="BA10" s="75"/>
      <c r="BB10" s="75">
        <v>1</v>
      </c>
      <c r="BC10" s="75"/>
      <c r="BD10" s="75"/>
      <c r="BE10" s="75">
        <v>1</v>
      </c>
      <c r="BF10" s="75"/>
      <c r="BG10" s="75"/>
      <c r="BH10" s="75">
        <v>1</v>
      </c>
      <c r="BI10" s="75"/>
      <c r="BJ10" s="75"/>
      <c r="BK10" s="75">
        <v>1</v>
      </c>
      <c r="BL10" s="75"/>
      <c r="BM10" s="75"/>
      <c r="BN10" s="90">
        <v>1</v>
      </c>
      <c r="BO10" s="90"/>
      <c r="BP10" s="90"/>
      <c r="BQ10" s="90">
        <v>1</v>
      </c>
      <c r="BR10" s="90"/>
      <c r="BS10" s="90"/>
      <c r="BT10" s="90">
        <v>1</v>
      </c>
      <c r="BU10" s="90"/>
      <c r="BV10" s="90"/>
      <c r="BW10" s="90">
        <v>1</v>
      </c>
      <c r="BX10" s="90"/>
      <c r="BY10" s="90"/>
      <c r="BZ10" s="90">
        <v>1</v>
      </c>
      <c r="CA10" s="90"/>
      <c r="CB10" s="90"/>
      <c r="CC10" s="90">
        <v>1</v>
      </c>
      <c r="CD10" s="90"/>
      <c r="CE10" s="90"/>
      <c r="CF10" s="90">
        <v>1</v>
      </c>
      <c r="CG10" s="90"/>
      <c r="CH10" s="90"/>
      <c r="CI10" s="75">
        <v>1</v>
      </c>
      <c r="CJ10" s="75"/>
      <c r="CK10" s="75"/>
      <c r="CL10" s="75">
        <v>1</v>
      </c>
      <c r="CM10" s="75"/>
      <c r="CN10" s="75"/>
      <c r="CO10" s="75">
        <v>1</v>
      </c>
      <c r="CP10" s="75"/>
      <c r="CQ10" s="75"/>
      <c r="CR10" s="75">
        <v>1</v>
      </c>
      <c r="CS10" s="75"/>
      <c r="CT10" s="75"/>
      <c r="CU10" s="75">
        <v>1</v>
      </c>
      <c r="CV10" s="75"/>
      <c r="CW10" s="75"/>
      <c r="CX10" s="75">
        <v>1</v>
      </c>
      <c r="CY10" s="75"/>
      <c r="CZ10" s="75"/>
      <c r="DA10" s="75">
        <v>1</v>
      </c>
      <c r="DB10" s="75"/>
      <c r="DC10" s="75"/>
      <c r="DD10" s="75">
        <v>1</v>
      </c>
      <c r="DE10" s="75"/>
      <c r="DF10" s="75"/>
      <c r="DG10" s="75">
        <v>1</v>
      </c>
      <c r="DH10" s="75"/>
      <c r="DI10" s="75"/>
      <c r="DJ10" s="75">
        <v>1</v>
      </c>
      <c r="DK10" s="75"/>
      <c r="DL10" s="75"/>
      <c r="DM10" s="75">
        <v>1</v>
      </c>
      <c r="DN10" s="75"/>
      <c r="DO10" s="75"/>
      <c r="DP10" s="75">
        <v>1</v>
      </c>
      <c r="DQ10" s="75"/>
      <c r="DR10" s="75"/>
      <c r="DS10" s="75">
        <v>1</v>
      </c>
      <c r="DT10" s="75"/>
      <c r="DU10" s="75"/>
      <c r="DV10" s="75">
        <v>1</v>
      </c>
      <c r="DW10" s="75"/>
      <c r="DX10" s="75"/>
      <c r="DY10" s="90">
        <v>1</v>
      </c>
      <c r="DZ10" s="90"/>
      <c r="EA10" s="90"/>
      <c r="EB10" s="90">
        <v>1</v>
      </c>
      <c r="EC10" s="90"/>
      <c r="ED10" s="90"/>
      <c r="EE10" s="90">
        <v>1</v>
      </c>
      <c r="EF10" s="90"/>
      <c r="EG10" s="90"/>
      <c r="EH10" s="90">
        <v>1</v>
      </c>
      <c r="EI10" s="90"/>
      <c r="EJ10" s="90"/>
      <c r="EK10" s="90">
        <v>1</v>
      </c>
      <c r="EL10" s="90"/>
      <c r="EM10" s="90"/>
      <c r="EN10" s="90">
        <v>1</v>
      </c>
      <c r="EO10" s="90"/>
      <c r="EP10" s="90"/>
      <c r="EQ10" s="90">
        <v>1</v>
      </c>
      <c r="ER10" s="90"/>
      <c r="ES10" s="90"/>
      <c r="ET10" s="90">
        <v>1</v>
      </c>
      <c r="EU10" s="90"/>
      <c r="EV10" s="90"/>
      <c r="EW10" s="90">
        <v>1</v>
      </c>
      <c r="EX10" s="90"/>
      <c r="EY10" s="90"/>
      <c r="EZ10" s="90">
        <v>1</v>
      </c>
      <c r="FA10" s="90"/>
      <c r="FB10" s="90"/>
      <c r="FC10" s="90">
        <v>1</v>
      </c>
      <c r="FD10" s="90"/>
      <c r="FE10" s="90"/>
      <c r="FF10" s="90">
        <v>1</v>
      </c>
      <c r="FG10" s="90"/>
      <c r="FH10" s="90"/>
      <c r="FI10" s="90">
        <v>1</v>
      </c>
      <c r="FJ10" s="90"/>
      <c r="FK10" s="90"/>
      <c r="FL10" s="90">
        <v>1</v>
      </c>
      <c r="FM10" s="90"/>
      <c r="FN10" s="90"/>
      <c r="FO10" s="90">
        <v>1</v>
      </c>
      <c r="FP10" s="90"/>
      <c r="FQ10" s="90"/>
      <c r="FR10" s="90">
        <v>1</v>
      </c>
      <c r="FS10" s="90"/>
      <c r="FT10" s="90"/>
      <c r="FU10" s="90">
        <v>1</v>
      </c>
      <c r="FV10" s="90"/>
      <c r="FW10" s="90"/>
      <c r="FX10" s="90">
        <v>1</v>
      </c>
      <c r="FY10" s="90"/>
      <c r="FZ10" s="90"/>
      <c r="GA10" s="90">
        <v>1</v>
      </c>
      <c r="GB10" s="90"/>
      <c r="GC10" s="90"/>
      <c r="GD10" s="90">
        <v>1</v>
      </c>
      <c r="GE10" s="90"/>
      <c r="GF10" s="90"/>
      <c r="GG10" s="90">
        <v>1</v>
      </c>
      <c r="GH10" s="90"/>
      <c r="GI10" s="90"/>
      <c r="GJ10" s="75">
        <v>1</v>
      </c>
      <c r="GK10" s="75"/>
      <c r="GL10" s="75"/>
      <c r="GM10" s="75">
        <v>1</v>
      </c>
      <c r="GN10" s="75"/>
      <c r="GO10" s="75"/>
      <c r="GP10" s="75">
        <v>1</v>
      </c>
      <c r="GQ10" s="75"/>
      <c r="GR10" s="75"/>
      <c r="GS10" s="75">
        <v>1</v>
      </c>
      <c r="GT10" s="75"/>
      <c r="GU10" s="75"/>
      <c r="GV10" s="75">
        <v>1</v>
      </c>
      <c r="GW10" s="75"/>
      <c r="GX10" s="75"/>
      <c r="GY10" s="75">
        <v>1</v>
      </c>
      <c r="GZ10" s="75"/>
      <c r="HA10" s="75"/>
      <c r="HB10" s="75">
        <v>1</v>
      </c>
      <c r="HC10" s="75"/>
      <c r="HD10" s="75"/>
      <c r="HE10" s="90">
        <v>1</v>
      </c>
      <c r="HF10" s="90"/>
      <c r="HG10" s="90"/>
      <c r="HH10" s="90">
        <v>1</v>
      </c>
      <c r="HI10" s="90"/>
      <c r="HJ10" s="90"/>
      <c r="HK10" s="90">
        <v>1</v>
      </c>
      <c r="HL10" s="90"/>
      <c r="HM10" s="90"/>
      <c r="HN10" s="90">
        <v>1</v>
      </c>
      <c r="HO10" s="90"/>
      <c r="HP10" s="90"/>
      <c r="HQ10" s="90">
        <v>1</v>
      </c>
      <c r="HR10" s="90"/>
      <c r="HS10" s="90"/>
      <c r="HT10" s="90">
        <v>1</v>
      </c>
      <c r="HU10" s="90"/>
      <c r="HV10" s="90"/>
      <c r="HW10" s="90">
        <v>1</v>
      </c>
      <c r="HX10" s="90"/>
      <c r="HY10" s="90"/>
      <c r="HZ10" s="90">
        <v>1</v>
      </c>
      <c r="IA10" s="90"/>
      <c r="IB10" s="90"/>
      <c r="IC10" s="90">
        <v>1</v>
      </c>
      <c r="ID10" s="90"/>
      <c r="IE10" s="90"/>
      <c r="IF10" s="90">
        <v>1</v>
      </c>
      <c r="IG10" s="90"/>
      <c r="IH10" s="90"/>
      <c r="II10" s="90">
        <v>1</v>
      </c>
      <c r="IJ10" s="90"/>
      <c r="IK10" s="90"/>
      <c r="IL10" s="90">
        <v>1</v>
      </c>
      <c r="IM10" s="90"/>
      <c r="IN10" s="90"/>
      <c r="IO10" s="90">
        <v>1</v>
      </c>
      <c r="IP10" s="90"/>
      <c r="IQ10" s="90"/>
      <c r="IR10" s="90">
        <v>1</v>
      </c>
      <c r="IS10" s="90"/>
      <c r="IT10" s="90"/>
    </row>
    <row r="11" ht="15.75" spans="1:254">
      <c r="A11" s="14">
        <v>2</v>
      </c>
      <c r="B11" s="44" t="s">
        <v>1306</v>
      </c>
      <c r="C11" s="75">
        <v>1</v>
      </c>
      <c r="D11" s="75"/>
      <c r="E11" s="75"/>
      <c r="F11" s="75">
        <v>1</v>
      </c>
      <c r="G11" s="75"/>
      <c r="H11" s="75"/>
      <c r="I11" s="75">
        <v>1</v>
      </c>
      <c r="J11" s="75"/>
      <c r="K11" s="75"/>
      <c r="L11" s="75">
        <v>1</v>
      </c>
      <c r="M11" s="75"/>
      <c r="N11" s="75"/>
      <c r="O11" s="75">
        <v>1</v>
      </c>
      <c r="P11" s="75"/>
      <c r="Q11" s="75"/>
      <c r="R11" s="75">
        <v>1</v>
      </c>
      <c r="S11" s="75"/>
      <c r="T11" s="75"/>
      <c r="U11" s="75">
        <v>1</v>
      </c>
      <c r="V11" s="75"/>
      <c r="W11" s="75"/>
      <c r="X11" s="89">
        <v>1</v>
      </c>
      <c r="Y11" s="75"/>
      <c r="Z11" s="75"/>
      <c r="AA11" s="75">
        <v>1</v>
      </c>
      <c r="AB11" s="75"/>
      <c r="AC11" s="75"/>
      <c r="AD11" s="75">
        <v>1</v>
      </c>
      <c r="AE11" s="75"/>
      <c r="AF11" s="75"/>
      <c r="AG11" s="75">
        <v>1</v>
      </c>
      <c r="AH11" s="75"/>
      <c r="AI11" s="75"/>
      <c r="AJ11" s="75">
        <v>1</v>
      </c>
      <c r="AK11" s="75"/>
      <c r="AL11" s="75"/>
      <c r="AM11" s="75">
        <v>1</v>
      </c>
      <c r="AN11" s="75"/>
      <c r="AO11" s="75"/>
      <c r="AP11" s="75">
        <v>1</v>
      </c>
      <c r="AQ11" s="75"/>
      <c r="AR11" s="75"/>
      <c r="AS11" s="75"/>
      <c r="AT11" s="75">
        <v>1</v>
      </c>
      <c r="AU11" s="75"/>
      <c r="AV11" s="75"/>
      <c r="AW11" s="75">
        <v>1</v>
      </c>
      <c r="AX11" s="75"/>
      <c r="AY11" s="75"/>
      <c r="AZ11" s="75">
        <v>1</v>
      </c>
      <c r="BA11" s="75"/>
      <c r="BB11" s="75"/>
      <c r="BC11" s="75">
        <v>1</v>
      </c>
      <c r="BD11" s="75"/>
      <c r="BE11" s="75"/>
      <c r="BF11" s="75">
        <v>1</v>
      </c>
      <c r="BG11" s="75"/>
      <c r="BH11" s="75"/>
      <c r="BI11" s="75">
        <v>1</v>
      </c>
      <c r="BJ11" s="75"/>
      <c r="BK11" s="75"/>
      <c r="BL11" s="75">
        <v>1</v>
      </c>
      <c r="BM11" s="75"/>
      <c r="BN11" s="90">
        <v>1</v>
      </c>
      <c r="BO11" s="75"/>
      <c r="BP11" s="90"/>
      <c r="BQ11" s="90">
        <v>1</v>
      </c>
      <c r="BR11" s="75"/>
      <c r="BS11" s="90"/>
      <c r="BT11" s="90">
        <v>1</v>
      </c>
      <c r="BU11" s="75"/>
      <c r="BV11" s="90"/>
      <c r="BW11" s="90">
        <v>1</v>
      </c>
      <c r="BX11" s="75"/>
      <c r="BY11" s="90"/>
      <c r="BZ11" s="90">
        <v>1</v>
      </c>
      <c r="CA11" s="75"/>
      <c r="CB11" s="90"/>
      <c r="CC11" s="90">
        <v>1</v>
      </c>
      <c r="CD11" s="75"/>
      <c r="CE11" s="90"/>
      <c r="CF11" s="90">
        <v>1</v>
      </c>
      <c r="CG11" s="75"/>
      <c r="CH11" s="90"/>
      <c r="CI11" s="75">
        <v>1</v>
      </c>
      <c r="CJ11" s="75"/>
      <c r="CK11" s="75"/>
      <c r="CL11" s="75">
        <v>1</v>
      </c>
      <c r="CM11" s="75"/>
      <c r="CN11" s="75"/>
      <c r="CO11" s="75">
        <v>1</v>
      </c>
      <c r="CP11" s="75"/>
      <c r="CQ11" s="75"/>
      <c r="CR11" s="75">
        <v>1</v>
      </c>
      <c r="CS11" s="75"/>
      <c r="CT11" s="75"/>
      <c r="CU11" s="75">
        <v>1</v>
      </c>
      <c r="CV11" s="75"/>
      <c r="CW11" s="75"/>
      <c r="CX11" s="75">
        <v>1</v>
      </c>
      <c r="CY11" s="75"/>
      <c r="CZ11" s="75"/>
      <c r="DA11" s="75">
        <v>1</v>
      </c>
      <c r="DB11" s="75"/>
      <c r="DC11" s="75"/>
      <c r="DD11" s="75"/>
      <c r="DE11" s="75">
        <v>1</v>
      </c>
      <c r="DF11" s="75"/>
      <c r="DG11" s="75"/>
      <c r="DH11" s="75">
        <v>1</v>
      </c>
      <c r="DI11" s="75"/>
      <c r="DJ11" s="75"/>
      <c r="DK11" s="75">
        <v>1</v>
      </c>
      <c r="DL11" s="75"/>
      <c r="DM11" s="75"/>
      <c r="DN11" s="75">
        <v>1</v>
      </c>
      <c r="DO11" s="75"/>
      <c r="DP11" s="75"/>
      <c r="DQ11" s="75">
        <v>1</v>
      </c>
      <c r="DR11" s="75"/>
      <c r="DS11" s="75"/>
      <c r="DT11" s="75">
        <v>1</v>
      </c>
      <c r="DU11" s="75"/>
      <c r="DV11" s="75"/>
      <c r="DW11" s="75">
        <v>1</v>
      </c>
      <c r="DX11" s="75"/>
      <c r="DY11" s="90"/>
      <c r="DZ11" s="90">
        <v>1</v>
      </c>
      <c r="EA11" s="90"/>
      <c r="EB11" s="90"/>
      <c r="EC11" s="90">
        <v>1</v>
      </c>
      <c r="ED11" s="90"/>
      <c r="EE11" s="90"/>
      <c r="EF11" s="90">
        <v>1</v>
      </c>
      <c r="EG11" s="90"/>
      <c r="EH11" s="90"/>
      <c r="EI11" s="90">
        <v>1</v>
      </c>
      <c r="EJ11" s="90"/>
      <c r="EK11" s="90"/>
      <c r="EL11" s="90">
        <v>1</v>
      </c>
      <c r="EM11" s="90"/>
      <c r="EN11" s="90"/>
      <c r="EO11" s="90">
        <v>1</v>
      </c>
      <c r="EP11" s="90"/>
      <c r="EQ11" s="90"/>
      <c r="ER11" s="90">
        <v>1</v>
      </c>
      <c r="ES11" s="90"/>
      <c r="ET11" s="90"/>
      <c r="EU11" s="90">
        <v>1</v>
      </c>
      <c r="EV11" s="90"/>
      <c r="EW11" s="90"/>
      <c r="EX11" s="90">
        <v>1</v>
      </c>
      <c r="EY11" s="90"/>
      <c r="EZ11" s="90"/>
      <c r="FA11" s="90">
        <v>1</v>
      </c>
      <c r="FB11" s="90"/>
      <c r="FC11" s="90"/>
      <c r="FD11" s="90">
        <v>1</v>
      </c>
      <c r="FE11" s="90"/>
      <c r="FF11" s="90"/>
      <c r="FG11" s="90">
        <v>1</v>
      </c>
      <c r="FH11" s="90"/>
      <c r="FI11" s="90"/>
      <c r="FJ11" s="90">
        <v>1</v>
      </c>
      <c r="FK11" s="90"/>
      <c r="FL11" s="90"/>
      <c r="FM11" s="90">
        <v>1</v>
      </c>
      <c r="FN11" s="90"/>
      <c r="FO11" s="90"/>
      <c r="FP11" s="90">
        <v>1</v>
      </c>
      <c r="FQ11" s="75"/>
      <c r="FR11" s="90"/>
      <c r="FS11" s="90">
        <v>1</v>
      </c>
      <c r="FT11" s="75"/>
      <c r="FU11" s="90"/>
      <c r="FV11" s="90">
        <v>1</v>
      </c>
      <c r="FW11" s="75"/>
      <c r="FX11" s="90"/>
      <c r="FY11" s="90">
        <v>1</v>
      </c>
      <c r="FZ11" s="75"/>
      <c r="GA11" s="90"/>
      <c r="GB11" s="90">
        <v>1</v>
      </c>
      <c r="GC11" s="75"/>
      <c r="GD11" s="90"/>
      <c r="GE11" s="90">
        <v>1</v>
      </c>
      <c r="GF11" s="75"/>
      <c r="GG11" s="90"/>
      <c r="GH11" s="90">
        <v>1</v>
      </c>
      <c r="GI11" s="75"/>
      <c r="GJ11" s="75"/>
      <c r="GK11" s="75">
        <v>1</v>
      </c>
      <c r="GL11" s="75"/>
      <c r="GM11" s="75"/>
      <c r="GN11" s="75">
        <v>1</v>
      </c>
      <c r="GO11" s="75"/>
      <c r="GP11" s="75"/>
      <c r="GQ11" s="75">
        <v>1</v>
      </c>
      <c r="GR11" s="75"/>
      <c r="GS11" s="75"/>
      <c r="GT11" s="75">
        <v>1</v>
      </c>
      <c r="GU11" s="75"/>
      <c r="GV11" s="75"/>
      <c r="GW11" s="75">
        <v>1</v>
      </c>
      <c r="GX11" s="75"/>
      <c r="GY11" s="75"/>
      <c r="GZ11" s="75">
        <v>1</v>
      </c>
      <c r="HA11" s="75"/>
      <c r="HB11" s="75"/>
      <c r="HC11" s="75">
        <v>1</v>
      </c>
      <c r="HD11" s="75"/>
      <c r="HE11" s="90"/>
      <c r="HF11" s="90">
        <v>1</v>
      </c>
      <c r="HG11" s="75"/>
      <c r="HH11" s="90"/>
      <c r="HI11" s="90">
        <v>1</v>
      </c>
      <c r="HJ11" s="75"/>
      <c r="HK11" s="90"/>
      <c r="HL11" s="90">
        <v>1</v>
      </c>
      <c r="HM11" s="75"/>
      <c r="HN11" s="90"/>
      <c r="HO11" s="90">
        <v>1</v>
      </c>
      <c r="HP11" s="75"/>
      <c r="HQ11" s="90"/>
      <c r="HR11" s="90">
        <v>1</v>
      </c>
      <c r="HS11" s="75"/>
      <c r="HT11" s="90"/>
      <c r="HU11" s="90">
        <v>1</v>
      </c>
      <c r="HV11" s="75"/>
      <c r="HW11" s="90"/>
      <c r="HX11" s="90">
        <v>1</v>
      </c>
      <c r="HY11" s="75"/>
      <c r="HZ11" s="90">
        <v>1</v>
      </c>
      <c r="IA11" s="75"/>
      <c r="IB11" s="90"/>
      <c r="IC11" s="90">
        <v>1</v>
      </c>
      <c r="ID11" s="75"/>
      <c r="IE11" s="90"/>
      <c r="IF11" s="90">
        <v>1</v>
      </c>
      <c r="IG11" s="75"/>
      <c r="IH11" s="90"/>
      <c r="II11" s="90">
        <v>1</v>
      </c>
      <c r="IJ11" s="75"/>
      <c r="IK11" s="90"/>
      <c r="IL11" s="90">
        <v>1</v>
      </c>
      <c r="IM11" s="75"/>
      <c r="IN11" s="90"/>
      <c r="IO11" s="90">
        <v>1</v>
      </c>
      <c r="IP11" s="75"/>
      <c r="IQ11" s="90"/>
      <c r="IR11" s="90">
        <v>1</v>
      </c>
      <c r="IS11" s="75"/>
      <c r="IT11" s="90"/>
    </row>
    <row r="12" ht="15.75" spans="1:254">
      <c r="A12" s="14">
        <v>3</v>
      </c>
      <c r="B12" s="44" t="s">
        <v>1307</v>
      </c>
      <c r="C12" s="75">
        <v>1</v>
      </c>
      <c r="D12" s="75"/>
      <c r="E12" s="75"/>
      <c r="F12" s="75">
        <v>1</v>
      </c>
      <c r="G12" s="75"/>
      <c r="H12" s="75"/>
      <c r="I12" s="75">
        <v>1</v>
      </c>
      <c r="J12" s="75"/>
      <c r="K12" s="75"/>
      <c r="L12" s="75">
        <v>1</v>
      </c>
      <c r="M12" s="75"/>
      <c r="N12" s="75"/>
      <c r="O12" s="75">
        <v>1</v>
      </c>
      <c r="P12" s="75"/>
      <c r="Q12" s="75"/>
      <c r="R12" s="75">
        <v>1</v>
      </c>
      <c r="S12" s="75"/>
      <c r="T12" s="75"/>
      <c r="U12" s="75">
        <v>1</v>
      </c>
      <c r="V12" s="75"/>
      <c r="W12" s="75"/>
      <c r="X12" s="89">
        <v>1</v>
      </c>
      <c r="Y12" s="75"/>
      <c r="Z12" s="75"/>
      <c r="AA12" s="75">
        <v>1</v>
      </c>
      <c r="AB12" s="75"/>
      <c r="AC12" s="75"/>
      <c r="AD12" s="75">
        <v>1</v>
      </c>
      <c r="AE12" s="75"/>
      <c r="AF12" s="75"/>
      <c r="AG12" s="75">
        <v>1</v>
      </c>
      <c r="AH12" s="75"/>
      <c r="AI12" s="75"/>
      <c r="AJ12" s="75">
        <v>1</v>
      </c>
      <c r="AK12" s="75"/>
      <c r="AL12" s="75"/>
      <c r="AM12" s="75">
        <v>1</v>
      </c>
      <c r="AN12" s="75"/>
      <c r="AO12" s="75"/>
      <c r="AP12" s="75">
        <v>1</v>
      </c>
      <c r="AQ12" s="75"/>
      <c r="AR12" s="75"/>
      <c r="AS12" s="75">
        <v>1</v>
      </c>
      <c r="AT12" s="75"/>
      <c r="AU12" s="75"/>
      <c r="AV12" s="75">
        <v>1</v>
      </c>
      <c r="AW12" s="75"/>
      <c r="AX12" s="75"/>
      <c r="AY12" s="75">
        <v>1</v>
      </c>
      <c r="AZ12" s="75"/>
      <c r="BA12" s="75"/>
      <c r="BB12" s="75">
        <v>1</v>
      </c>
      <c r="BC12" s="75"/>
      <c r="BD12" s="75"/>
      <c r="BE12" s="75">
        <v>1</v>
      </c>
      <c r="BF12" s="75"/>
      <c r="BG12" s="75"/>
      <c r="BH12" s="75">
        <v>1</v>
      </c>
      <c r="BI12" s="75"/>
      <c r="BJ12" s="75"/>
      <c r="BK12" s="75">
        <v>1</v>
      </c>
      <c r="BL12" s="75"/>
      <c r="BM12" s="75"/>
      <c r="BN12" s="90">
        <v>1</v>
      </c>
      <c r="BO12" s="75"/>
      <c r="BP12" s="90"/>
      <c r="BQ12" s="90">
        <v>1</v>
      </c>
      <c r="BR12" s="75"/>
      <c r="BS12" s="90"/>
      <c r="BT12" s="90">
        <v>1</v>
      </c>
      <c r="BU12" s="75"/>
      <c r="BV12" s="90"/>
      <c r="BW12" s="90">
        <v>1</v>
      </c>
      <c r="BX12" s="75"/>
      <c r="BY12" s="90"/>
      <c r="BZ12" s="90">
        <v>1</v>
      </c>
      <c r="CA12" s="75"/>
      <c r="CB12" s="90"/>
      <c r="CC12" s="90">
        <v>1</v>
      </c>
      <c r="CD12" s="75"/>
      <c r="CE12" s="90"/>
      <c r="CF12" s="90">
        <v>1</v>
      </c>
      <c r="CG12" s="75"/>
      <c r="CH12" s="90"/>
      <c r="CI12" s="75">
        <v>1</v>
      </c>
      <c r="CJ12" s="75"/>
      <c r="CK12" s="75"/>
      <c r="CL12" s="75">
        <v>1</v>
      </c>
      <c r="CM12" s="75"/>
      <c r="CN12" s="75"/>
      <c r="CO12" s="75">
        <v>1</v>
      </c>
      <c r="CP12" s="75"/>
      <c r="CQ12" s="75"/>
      <c r="CR12" s="75">
        <v>1</v>
      </c>
      <c r="CS12" s="75"/>
      <c r="CT12" s="75"/>
      <c r="CU12" s="75">
        <v>1</v>
      </c>
      <c r="CV12" s="75"/>
      <c r="CW12" s="75"/>
      <c r="CX12" s="75">
        <v>1</v>
      </c>
      <c r="CY12" s="75"/>
      <c r="CZ12" s="75"/>
      <c r="DA12" s="75">
        <v>1</v>
      </c>
      <c r="DB12" s="75"/>
      <c r="DC12" s="75"/>
      <c r="DD12" s="75">
        <v>1</v>
      </c>
      <c r="DE12" s="75"/>
      <c r="DF12" s="75"/>
      <c r="DG12" s="75">
        <v>1</v>
      </c>
      <c r="DH12" s="75"/>
      <c r="DI12" s="75"/>
      <c r="DJ12" s="75">
        <v>1</v>
      </c>
      <c r="DK12" s="75"/>
      <c r="DL12" s="75"/>
      <c r="DM12" s="75">
        <v>1</v>
      </c>
      <c r="DN12" s="75"/>
      <c r="DO12" s="75"/>
      <c r="DP12" s="75">
        <v>1</v>
      </c>
      <c r="DQ12" s="75"/>
      <c r="DR12" s="75"/>
      <c r="DS12" s="75">
        <v>1</v>
      </c>
      <c r="DT12" s="75"/>
      <c r="DU12" s="75"/>
      <c r="DV12" s="75">
        <v>1</v>
      </c>
      <c r="DW12" s="75"/>
      <c r="DX12" s="75"/>
      <c r="DY12" s="90">
        <v>1</v>
      </c>
      <c r="DZ12" s="90"/>
      <c r="EA12" s="90"/>
      <c r="EB12" s="90">
        <v>1</v>
      </c>
      <c r="EC12" s="90"/>
      <c r="ED12" s="90"/>
      <c r="EE12" s="90">
        <v>1</v>
      </c>
      <c r="EF12" s="90"/>
      <c r="EG12" s="90"/>
      <c r="EH12" s="90">
        <v>1</v>
      </c>
      <c r="EI12" s="90"/>
      <c r="EJ12" s="90"/>
      <c r="EK12" s="90">
        <v>1</v>
      </c>
      <c r="EL12" s="90"/>
      <c r="EM12" s="90"/>
      <c r="EN12" s="90">
        <v>1</v>
      </c>
      <c r="EO12" s="90"/>
      <c r="EP12" s="90"/>
      <c r="EQ12" s="90">
        <v>1</v>
      </c>
      <c r="ER12" s="90"/>
      <c r="ES12" s="90"/>
      <c r="ET12" s="90">
        <v>1</v>
      </c>
      <c r="EU12" s="90"/>
      <c r="EV12" s="90"/>
      <c r="EW12" s="90">
        <v>1</v>
      </c>
      <c r="EX12" s="90"/>
      <c r="EY12" s="90"/>
      <c r="EZ12" s="90">
        <v>1</v>
      </c>
      <c r="FA12" s="90"/>
      <c r="FB12" s="90"/>
      <c r="FC12" s="90">
        <v>1</v>
      </c>
      <c r="FD12" s="90"/>
      <c r="FE12" s="90"/>
      <c r="FF12" s="90">
        <v>1</v>
      </c>
      <c r="FG12" s="90"/>
      <c r="FH12" s="90"/>
      <c r="FI12" s="90">
        <v>1</v>
      </c>
      <c r="FJ12" s="90"/>
      <c r="FK12" s="90"/>
      <c r="FL12" s="90">
        <v>1</v>
      </c>
      <c r="FM12" s="90"/>
      <c r="FN12" s="90"/>
      <c r="FO12" s="90">
        <v>1</v>
      </c>
      <c r="FP12" s="90"/>
      <c r="FQ12" s="90"/>
      <c r="FR12" s="90">
        <v>1</v>
      </c>
      <c r="FS12" s="90"/>
      <c r="FT12" s="90"/>
      <c r="FU12" s="90">
        <v>1</v>
      </c>
      <c r="FV12" s="90"/>
      <c r="FW12" s="90"/>
      <c r="FX12" s="90">
        <v>1</v>
      </c>
      <c r="FY12" s="90"/>
      <c r="FZ12" s="90"/>
      <c r="GA12" s="90">
        <v>1</v>
      </c>
      <c r="GB12" s="90"/>
      <c r="GC12" s="90"/>
      <c r="GD12" s="90">
        <v>1</v>
      </c>
      <c r="GE12" s="90"/>
      <c r="GF12" s="90"/>
      <c r="GG12" s="90">
        <v>1</v>
      </c>
      <c r="GH12" s="90"/>
      <c r="GI12" s="90"/>
      <c r="GJ12" s="75">
        <v>1</v>
      </c>
      <c r="GK12" s="75"/>
      <c r="GL12" s="75"/>
      <c r="GM12" s="75">
        <v>1</v>
      </c>
      <c r="GN12" s="75"/>
      <c r="GO12" s="75"/>
      <c r="GP12" s="75">
        <v>1</v>
      </c>
      <c r="GQ12" s="75"/>
      <c r="GR12" s="75"/>
      <c r="GS12" s="75">
        <v>1</v>
      </c>
      <c r="GT12" s="75"/>
      <c r="GU12" s="75"/>
      <c r="GV12" s="75">
        <v>1</v>
      </c>
      <c r="GW12" s="75"/>
      <c r="GX12" s="75"/>
      <c r="GY12" s="75">
        <v>1</v>
      </c>
      <c r="GZ12" s="75"/>
      <c r="HA12" s="75"/>
      <c r="HB12" s="75">
        <v>1</v>
      </c>
      <c r="HC12" s="75"/>
      <c r="HD12" s="75"/>
      <c r="HE12" s="90">
        <v>1</v>
      </c>
      <c r="HF12" s="90"/>
      <c r="HG12" s="90"/>
      <c r="HH12" s="90">
        <v>1</v>
      </c>
      <c r="HI12" s="90"/>
      <c r="HJ12" s="90"/>
      <c r="HK12" s="90">
        <v>1</v>
      </c>
      <c r="HL12" s="90"/>
      <c r="HM12" s="90"/>
      <c r="HN12" s="90">
        <v>1</v>
      </c>
      <c r="HO12" s="90"/>
      <c r="HP12" s="90"/>
      <c r="HQ12" s="90">
        <v>1</v>
      </c>
      <c r="HR12" s="90"/>
      <c r="HS12" s="90"/>
      <c r="HT12" s="90">
        <v>1</v>
      </c>
      <c r="HU12" s="90"/>
      <c r="HV12" s="90"/>
      <c r="HW12" s="90">
        <v>1</v>
      </c>
      <c r="HX12" s="90"/>
      <c r="HY12" s="90"/>
      <c r="HZ12" s="90">
        <v>1</v>
      </c>
      <c r="IA12" s="90"/>
      <c r="IB12" s="90"/>
      <c r="IC12" s="90">
        <v>1</v>
      </c>
      <c r="ID12" s="90"/>
      <c r="IE12" s="90"/>
      <c r="IF12" s="90">
        <v>1</v>
      </c>
      <c r="IG12" s="90"/>
      <c r="IH12" s="90"/>
      <c r="II12" s="90">
        <v>1</v>
      </c>
      <c r="IJ12" s="90"/>
      <c r="IK12" s="90"/>
      <c r="IL12" s="90">
        <v>1</v>
      </c>
      <c r="IM12" s="90"/>
      <c r="IN12" s="90"/>
      <c r="IO12" s="90">
        <v>1</v>
      </c>
      <c r="IP12" s="90"/>
      <c r="IQ12" s="90"/>
      <c r="IR12" s="90">
        <v>1</v>
      </c>
      <c r="IS12" s="90"/>
      <c r="IT12" s="90"/>
    </row>
    <row r="13" ht="15.75" spans="1:254">
      <c r="A13" s="14">
        <v>4</v>
      </c>
      <c r="B13" s="44" t="s">
        <v>1308</v>
      </c>
      <c r="C13" s="75">
        <v>1</v>
      </c>
      <c r="D13" s="75"/>
      <c r="E13" s="75"/>
      <c r="F13" s="75">
        <v>1</v>
      </c>
      <c r="G13" s="75"/>
      <c r="H13" s="75"/>
      <c r="I13" s="75">
        <v>1</v>
      </c>
      <c r="J13" s="75"/>
      <c r="K13" s="75"/>
      <c r="L13" s="75">
        <v>1</v>
      </c>
      <c r="M13" s="75"/>
      <c r="N13" s="75"/>
      <c r="O13" s="75">
        <v>1</v>
      </c>
      <c r="P13" s="75"/>
      <c r="Q13" s="75"/>
      <c r="R13" s="75">
        <v>1</v>
      </c>
      <c r="S13" s="75"/>
      <c r="T13" s="75"/>
      <c r="U13" s="75">
        <v>1</v>
      </c>
      <c r="V13" s="75"/>
      <c r="W13" s="75"/>
      <c r="X13" s="89">
        <v>1</v>
      </c>
      <c r="Y13" s="75"/>
      <c r="Z13" s="75"/>
      <c r="AA13" s="75">
        <v>1</v>
      </c>
      <c r="AB13" s="75"/>
      <c r="AC13" s="75"/>
      <c r="AD13" s="75">
        <v>1</v>
      </c>
      <c r="AE13" s="75"/>
      <c r="AF13" s="75"/>
      <c r="AG13" s="75">
        <v>1</v>
      </c>
      <c r="AH13" s="75"/>
      <c r="AI13" s="75"/>
      <c r="AJ13" s="75">
        <v>1</v>
      </c>
      <c r="AK13" s="75"/>
      <c r="AL13" s="75"/>
      <c r="AM13" s="75">
        <v>1</v>
      </c>
      <c r="AN13" s="75"/>
      <c r="AO13" s="75"/>
      <c r="AP13" s="75">
        <v>1</v>
      </c>
      <c r="AQ13" s="75"/>
      <c r="AR13" s="75"/>
      <c r="AS13" s="75">
        <v>1</v>
      </c>
      <c r="AT13" s="75"/>
      <c r="AU13" s="75"/>
      <c r="AV13" s="75">
        <v>1</v>
      </c>
      <c r="AW13" s="75"/>
      <c r="AX13" s="75"/>
      <c r="AY13" s="75">
        <v>1</v>
      </c>
      <c r="AZ13" s="75"/>
      <c r="BA13" s="75"/>
      <c r="BB13" s="75">
        <v>1</v>
      </c>
      <c r="BC13" s="75"/>
      <c r="BD13" s="75"/>
      <c r="BE13" s="75">
        <v>1</v>
      </c>
      <c r="BF13" s="75"/>
      <c r="BG13" s="75"/>
      <c r="BH13" s="75">
        <v>1</v>
      </c>
      <c r="BI13" s="75"/>
      <c r="BJ13" s="75"/>
      <c r="BK13" s="75">
        <v>1</v>
      </c>
      <c r="BL13" s="75"/>
      <c r="BM13" s="75"/>
      <c r="BN13" s="90">
        <v>1</v>
      </c>
      <c r="BO13" s="90"/>
      <c r="BP13" s="90"/>
      <c r="BQ13" s="90">
        <v>1</v>
      </c>
      <c r="BR13" s="90"/>
      <c r="BS13" s="90"/>
      <c r="BT13" s="90">
        <v>1</v>
      </c>
      <c r="BU13" s="90"/>
      <c r="BV13" s="90"/>
      <c r="BW13" s="90">
        <v>1</v>
      </c>
      <c r="BX13" s="90"/>
      <c r="BY13" s="90"/>
      <c r="BZ13" s="90">
        <v>1</v>
      </c>
      <c r="CA13" s="90"/>
      <c r="CB13" s="90"/>
      <c r="CC13" s="90">
        <v>1</v>
      </c>
      <c r="CD13" s="90"/>
      <c r="CE13" s="90"/>
      <c r="CF13" s="90">
        <v>1</v>
      </c>
      <c r="CG13" s="90"/>
      <c r="CH13" s="90"/>
      <c r="CI13" s="75">
        <v>1</v>
      </c>
      <c r="CJ13" s="75"/>
      <c r="CK13" s="75"/>
      <c r="CL13" s="75">
        <v>1</v>
      </c>
      <c r="CM13" s="75"/>
      <c r="CN13" s="75"/>
      <c r="CO13" s="75">
        <v>1</v>
      </c>
      <c r="CP13" s="75"/>
      <c r="CQ13" s="75"/>
      <c r="CR13" s="75">
        <v>1</v>
      </c>
      <c r="CS13" s="75"/>
      <c r="CT13" s="75"/>
      <c r="CU13" s="75">
        <v>1</v>
      </c>
      <c r="CV13" s="75"/>
      <c r="CW13" s="75"/>
      <c r="CX13" s="75">
        <v>1</v>
      </c>
      <c r="CY13" s="75"/>
      <c r="CZ13" s="75"/>
      <c r="DA13" s="75">
        <v>1</v>
      </c>
      <c r="DB13" s="75"/>
      <c r="DC13" s="75"/>
      <c r="DD13" s="75">
        <v>1</v>
      </c>
      <c r="DE13" s="75"/>
      <c r="DF13" s="75"/>
      <c r="DG13" s="75">
        <v>1</v>
      </c>
      <c r="DH13" s="75"/>
      <c r="DI13" s="75"/>
      <c r="DJ13" s="75">
        <v>1</v>
      </c>
      <c r="DK13" s="75"/>
      <c r="DL13" s="75"/>
      <c r="DM13" s="75">
        <v>1</v>
      </c>
      <c r="DN13" s="75"/>
      <c r="DO13" s="75"/>
      <c r="DP13" s="75">
        <v>1</v>
      </c>
      <c r="DQ13" s="75"/>
      <c r="DR13" s="75"/>
      <c r="DS13" s="75">
        <v>1</v>
      </c>
      <c r="DT13" s="75"/>
      <c r="DU13" s="75"/>
      <c r="DV13" s="75">
        <v>1</v>
      </c>
      <c r="DW13" s="75"/>
      <c r="DX13" s="75"/>
      <c r="DY13" s="90">
        <v>1</v>
      </c>
      <c r="DZ13" s="90"/>
      <c r="EA13" s="90"/>
      <c r="EB13" s="90">
        <v>1</v>
      </c>
      <c r="EC13" s="90"/>
      <c r="ED13" s="90"/>
      <c r="EE13" s="90">
        <v>1</v>
      </c>
      <c r="EF13" s="90"/>
      <c r="EG13" s="90"/>
      <c r="EH13" s="90">
        <v>1</v>
      </c>
      <c r="EI13" s="90"/>
      <c r="EJ13" s="90"/>
      <c r="EK13" s="90">
        <v>1</v>
      </c>
      <c r="EL13" s="90"/>
      <c r="EM13" s="90"/>
      <c r="EN13" s="90">
        <v>1</v>
      </c>
      <c r="EO13" s="90"/>
      <c r="EP13" s="90"/>
      <c r="EQ13" s="90">
        <v>1</v>
      </c>
      <c r="ER13" s="90"/>
      <c r="ES13" s="90"/>
      <c r="ET13" s="90">
        <v>1</v>
      </c>
      <c r="EU13" s="90"/>
      <c r="EV13" s="90"/>
      <c r="EW13" s="90">
        <v>1</v>
      </c>
      <c r="EX13" s="90"/>
      <c r="EY13" s="90"/>
      <c r="EZ13" s="90">
        <v>1</v>
      </c>
      <c r="FA13" s="90"/>
      <c r="FB13" s="90"/>
      <c r="FC13" s="90">
        <v>1</v>
      </c>
      <c r="FD13" s="90"/>
      <c r="FE13" s="90"/>
      <c r="FF13" s="90">
        <v>1</v>
      </c>
      <c r="FG13" s="90"/>
      <c r="FH13" s="90"/>
      <c r="FI13" s="90">
        <v>1</v>
      </c>
      <c r="FJ13" s="90"/>
      <c r="FK13" s="90"/>
      <c r="FL13" s="90">
        <v>1</v>
      </c>
      <c r="FM13" s="90"/>
      <c r="FN13" s="90"/>
      <c r="FO13" s="90">
        <v>1</v>
      </c>
      <c r="FP13" s="75"/>
      <c r="FQ13" s="90"/>
      <c r="FR13" s="90">
        <v>1</v>
      </c>
      <c r="FS13" s="75"/>
      <c r="FT13" s="90"/>
      <c r="FU13" s="90">
        <v>1</v>
      </c>
      <c r="FV13" s="75"/>
      <c r="FW13" s="90"/>
      <c r="FX13" s="90">
        <v>1</v>
      </c>
      <c r="FY13" s="75"/>
      <c r="FZ13" s="90"/>
      <c r="GA13" s="90">
        <v>1</v>
      </c>
      <c r="GB13" s="75"/>
      <c r="GC13" s="90"/>
      <c r="GD13" s="90">
        <v>1</v>
      </c>
      <c r="GE13" s="75"/>
      <c r="GF13" s="90"/>
      <c r="GG13" s="90">
        <v>1</v>
      </c>
      <c r="GH13" s="75"/>
      <c r="GI13" s="90"/>
      <c r="GJ13" s="75">
        <v>1</v>
      </c>
      <c r="GK13" s="75"/>
      <c r="GL13" s="75"/>
      <c r="GM13" s="75">
        <v>1</v>
      </c>
      <c r="GN13" s="75"/>
      <c r="GO13" s="75"/>
      <c r="GP13" s="75">
        <v>1</v>
      </c>
      <c r="GQ13" s="75"/>
      <c r="GR13" s="75"/>
      <c r="GS13" s="75">
        <v>1</v>
      </c>
      <c r="GT13" s="75"/>
      <c r="GU13" s="75"/>
      <c r="GV13" s="75">
        <v>1</v>
      </c>
      <c r="GW13" s="75"/>
      <c r="GX13" s="75"/>
      <c r="GY13" s="75">
        <v>1</v>
      </c>
      <c r="GZ13" s="75"/>
      <c r="HA13" s="75"/>
      <c r="HB13" s="75">
        <v>1</v>
      </c>
      <c r="HC13" s="75"/>
      <c r="HD13" s="75"/>
      <c r="HE13" s="90">
        <v>1</v>
      </c>
      <c r="HF13" s="75"/>
      <c r="HG13" s="90"/>
      <c r="HH13" s="90">
        <v>1</v>
      </c>
      <c r="HI13" s="75"/>
      <c r="HJ13" s="90"/>
      <c r="HK13" s="90">
        <v>1</v>
      </c>
      <c r="HL13" s="75"/>
      <c r="HM13" s="90"/>
      <c r="HN13" s="90">
        <v>1</v>
      </c>
      <c r="HO13" s="75"/>
      <c r="HP13" s="90"/>
      <c r="HQ13" s="90">
        <v>1</v>
      </c>
      <c r="HR13" s="75"/>
      <c r="HS13" s="90"/>
      <c r="HT13" s="90">
        <v>1</v>
      </c>
      <c r="HU13" s="75"/>
      <c r="HV13" s="90"/>
      <c r="HW13" s="90">
        <v>1</v>
      </c>
      <c r="HX13" s="75"/>
      <c r="HY13" s="90"/>
      <c r="HZ13" s="90">
        <v>1</v>
      </c>
      <c r="IA13" s="90"/>
      <c r="IB13" s="90"/>
      <c r="IC13" s="90">
        <v>1</v>
      </c>
      <c r="ID13" s="90"/>
      <c r="IE13" s="90"/>
      <c r="IF13" s="90">
        <v>1</v>
      </c>
      <c r="IG13" s="90"/>
      <c r="IH13" s="90"/>
      <c r="II13" s="90">
        <v>1</v>
      </c>
      <c r="IJ13" s="90"/>
      <c r="IK13" s="90"/>
      <c r="IL13" s="90">
        <v>1</v>
      </c>
      <c r="IM13" s="90"/>
      <c r="IN13" s="90"/>
      <c r="IO13" s="90">
        <v>1</v>
      </c>
      <c r="IP13" s="90"/>
      <c r="IQ13" s="90"/>
      <c r="IR13" s="90">
        <v>1</v>
      </c>
      <c r="IS13" s="90"/>
      <c r="IT13" s="90"/>
    </row>
    <row r="14" ht="15.75" spans="1:254">
      <c r="A14" s="14">
        <v>5</v>
      </c>
      <c r="B14" s="44" t="s">
        <v>1309</v>
      </c>
      <c r="C14" s="75">
        <v>1</v>
      </c>
      <c r="D14" s="75"/>
      <c r="E14" s="75"/>
      <c r="F14" s="75">
        <v>1</v>
      </c>
      <c r="G14" s="75"/>
      <c r="H14" s="75"/>
      <c r="I14" s="75">
        <v>1</v>
      </c>
      <c r="J14" s="75"/>
      <c r="K14" s="75"/>
      <c r="L14" s="75">
        <v>1</v>
      </c>
      <c r="M14" s="75"/>
      <c r="N14" s="75"/>
      <c r="O14" s="75">
        <v>1</v>
      </c>
      <c r="P14" s="75"/>
      <c r="Q14" s="75"/>
      <c r="R14" s="75">
        <v>1</v>
      </c>
      <c r="S14" s="75"/>
      <c r="T14" s="75"/>
      <c r="U14" s="75">
        <v>1</v>
      </c>
      <c r="V14" s="75"/>
      <c r="W14" s="75"/>
      <c r="X14" s="89">
        <v>1</v>
      </c>
      <c r="Y14" s="75"/>
      <c r="Z14" s="75"/>
      <c r="AA14" s="75">
        <v>1</v>
      </c>
      <c r="AB14" s="75"/>
      <c r="AC14" s="75"/>
      <c r="AD14" s="75">
        <v>1</v>
      </c>
      <c r="AE14" s="75"/>
      <c r="AF14" s="75"/>
      <c r="AG14" s="75">
        <v>1</v>
      </c>
      <c r="AH14" s="75"/>
      <c r="AI14" s="75"/>
      <c r="AJ14" s="75">
        <v>1</v>
      </c>
      <c r="AK14" s="75"/>
      <c r="AL14" s="75"/>
      <c r="AM14" s="75">
        <v>1</v>
      </c>
      <c r="AN14" s="75"/>
      <c r="AO14" s="75"/>
      <c r="AP14" s="75">
        <v>1</v>
      </c>
      <c r="AQ14" s="75"/>
      <c r="AR14" s="75"/>
      <c r="AS14" s="75">
        <v>1</v>
      </c>
      <c r="AT14" s="75"/>
      <c r="AU14" s="75"/>
      <c r="AV14" s="75">
        <v>1</v>
      </c>
      <c r="AW14" s="75"/>
      <c r="AX14" s="75"/>
      <c r="AY14" s="75">
        <v>1</v>
      </c>
      <c r="AZ14" s="75"/>
      <c r="BA14" s="75"/>
      <c r="BB14" s="75">
        <v>1</v>
      </c>
      <c r="BC14" s="75"/>
      <c r="BD14" s="75"/>
      <c r="BE14" s="75">
        <v>1</v>
      </c>
      <c r="BF14" s="75"/>
      <c r="BG14" s="75"/>
      <c r="BH14" s="75">
        <v>1</v>
      </c>
      <c r="BI14" s="75"/>
      <c r="BJ14" s="75"/>
      <c r="BK14" s="75">
        <v>1</v>
      </c>
      <c r="BL14" s="75"/>
      <c r="BM14" s="75"/>
      <c r="BN14" s="90">
        <v>1</v>
      </c>
      <c r="BO14" s="90"/>
      <c r="BP14" s="90"/>
      <c r="BQ14" s="90">
        <v>1</v>
      </c>
      <c r="BR14" s="90"/>
      <c r="BS14" s="90"/>
      <c r="BT14" s="90">
        <v>1</v>
      </c>
      <c r="BU14" s="90"/>
      <c r="BV14" s="90"/>
      <c r="BW14" s="90">
        <v>1</v>
      </c>
      <c r="BX14" s="90"/>
      <c r="BY14" s="90"/>
      <c r="BZ14" s="90">
        <v>1</v>
      </c>
      <c r="CA14" s="90"/>
      <c r="CB14" s="90"/>
      <c r="CC14" s="90">
        <v>1</v>
      </c>
      <c r="CD14" s="90"/>
      <c r="CE14" s="90"/>
      <c r="CF14" s="90">
        <v>1</v>
      </c>
      <c r="CG14" s="90"/>
      <c r="CH14" s="90"/>
      <c r="CI14" s="75">
        <v>1</v>
      </c>
      <c r="CJ14" s="75"/>
      <c r="CK14" s="75"/>
      <c r="CL14" s="75">
        <v>1</v>
      </c>
      <c r="CM14" s="75"/>
      <c r="CN14" s="75"/>
      <c r="CO14" s="75">
        <v>1</v>
      </c>
      <c r="CP14" s="75"/>
      <c r="CQ14" s="75"/>
      <c r="CR14" s="75">
        <v>1</v>
      </c>
      <c r="CS14" s="75"/>
      <c r="CT14" s="75"/>
      <c r="CU14" s="75">
        <v>1</v>
      </c>
      <c r="CV14" s="75"/>
      <c r="CW14" s="75"/>
      <c r="CX14" s="75">
        <v>1</v>
      </c>
      <c r="CY14" s="75"/>
      <c r="CZ14" s="75"/>
      <c r="DA14" s="75">
        <v>1</v>
      </c>
      <c r="DB14" s="75"/>
      <c r="DC14" s="75"/>
      <c r="DD14" s="75">
        <v>1</v>
      </c>
      <c r="DE14" s="75"/>
      <c r="DF14" s="75"/>
      <c r="DG14" s="75">
        <v>1</v>
      </c>
      <c r="DH14" s="75"/>
      <c r="DI14" s="75"/>
      <c r="DJ14" s="75">
        <v>1</v>
      </c>
      <c r="DK14" s="75"/>
      <c r="DL14" s="75"/>
      <c r="DM14" s="75">
        <v>1</v>
      </c>
      <c r="DN14" s="75"/>
      <c r="DO14" s="75"/>
      <c r="DP14" s="75">
        <v>1</v>
      </c>
      <c r="DQ14" s="75"/>
      <c r="DR14" s="75"/>
      <c r="DS14" s="75">
        <v>1</v>
      </c>
      <c r="DT14" s="75"/>
      <c r="DU14" s="75"/>
      <c r="DV14" s="75">
        <v>1</v>
      </c>
      <c r="DW14" s="75"/>
      <c r="DX14" s="75"/>
      <c r="DY14" s="90">
        <v>1</v>
      </c>
      <c r="DZ14" s="90"/>
      <c r="EA14" s="90"/>
      <c r="EB14" s="90">
        <v>1</v>
      </c>
      <c r="EC14" s="90"/>
      <c r="ED14" s="90"/>
      <c r="EE14" s="90">
        <v>1</v>
      </c>
      <c r="EF14" s="90"/>
      <c r="EG14" s="90"/>
      <c r="EH14" s="90">
        <v>1</v>
      </c>
      <c r="EI14" s="90"/>
      <c r="EJ14" s="90"/>
      <c r="EK14" s="90">
        <v>1</v>
      </c>
      <c r="EL14" s="90"/>
      <c r="EM14" s="90"/>
      <c r="EN14" s="90">
        <v>1</v>
      </c>
      <c r="EO14" s="90"/>
      <c r="EP14" s="90"/>
      <c r="EQ14" s="90">
        <v>1</v>
      </c>
      <c r="ER14" s="90"/>
      <c r="ES14" s="90"/>
      <c r="ET14" s="90">
        <v>1</v>
      </c>
      <c r="EU14" s="90"/>
      <c r="EV14" s="90"/>
      <c r="EW14" s="90">
        <v>1</v>
      </c>
      <c r="EX14" s="90"/>
      <c r="EY14" s="90"/>
      <c r="EZ14" s="90">
        <v>1</v>
      </c>
      <c r="FA14" s="90"/>
      <c r="FB14" s="90"/>
      <c r="FC14" s="90">
        <v>1</v>
      </c>
      <c r="FD14" s="90"/>
      <c r="FE14" s="90"/>
      <c r="FF14" s="90">
        <v>1</v>
      </c>
      <c r="FG14" s="90"/>
      <c r="FH14" s="90"/>
      <c r="FI14" s="90">
        <v>1</v>
      </c>
      <c r="FJ14" s="90"/>
      <c r="FK14" s="90"/>
      <c r="FL14" s="90">
        <v>1</v>
      </c>
      <c r="FM14" s="90"/>
      <c r="FN14" s="90"/>
      <c r="FO14" s="90">
        <v>1</v>
      </c>
      <c r="FP14" s="90"/>
      <c r="FQ14" s="90"/>
      <c r="FR14" s="90">
        <v>1</v>
      </c>
      <c r="FS14" s="90"/>
      <c r="FT14" s="90"/>
      <c r="FU14" s="90">
        <v>1</v>
      </c>
      <c r="FV14" s="90"/>
      <c r="FW14" s="90"/>
      <c r="FX14" s="90">
        <v>1</v>
      </c>
      <c r="FY14" s="90"/>
      <c r="FZ14" s="90"/>
      <c r="GA14" s="90">
        <v>1</v>
      </c>
      <c r="GB14" s="90"/>
      <c r="GC14" s="90"/>
      <c r="GD14" s="90">
        <v>1</v>
      </c>
      <c r="GE14" s="90"/>
      <c r="GF14" s="90"/>
      <c r="GG14" s="90">
        <v>1</v>
      </c>
      <c r="GH14" s="90"/>
      <c r="GI14" s="90"/>
      <c r="GJ14" s="75">
        <v>1</v>
      </c>
      <c r="GK14" s="75"/>
      <c r="GL14" s="75"/>
      <c r="GM14" s="75">
        <v>1</v>
      </c>
      <c r="GN14" s="75"/>
      <c r="GO14" s="75"/>
      <c r="GP14" s="75">
        <v>1</v>
      </c>
      <c r="GQ14" s="75"/>
      <c r="GR14" s="75"/>
      <c r="GS14" s="75">
        <v>1</v>
      </c>
      <c r="GT14" s="75"/>
      <c r="GU14" s="75"/>
      <c r="GV14" s="75">
        <v>1</v>
      </c>
      <c r="GW14" s="75"/>
      <c r="GX14" s="75"/>
      <c r="GY14" s="75">
        <v>1</v>
      </c>
      <c r="GZ14" s="75"/>
      <c r="HA14" s="75"/>
      <c r="HB14" s="75">
        <v>1</v>
      </c>
      <c r="HC14" s="75"/>
      <c r="HD14" s="75"/>
      <c r="HE14" s="90">
        <v>1</v>
      </c>
      <c r="HF14" s="90"/>
      <c r="HG14" s="90"/>
      <c r="HH14" s="90">
        <v>1</v>
      </c>
      <c r="HI14" s="90"/>
      <c r="HJ14" s="90"/>
      <c r="HK14" s="90">
        <v>1</v>
      </c>
      <c r="HL14" s="90"/>
      <c r="HM14" s="90"/>
      <c r="HN14" s="90">
        <v>1</v>
      </c>
      <c r="HO14" s="90"/>
      <c r="HP14" s="90"/>
      <c r="HQ14" s="90">
        <v>1</v>
      </c>
      <c r="HR14" s="90"/>
      <c r="HS14" s="90"/>
      <c r="HT14" s="90">
        <v>1</v>
      </c>
      <c r="HU14" s="90"/>
      <c r="HV14" s="90"/>
      <c r="HW14" s="90">
        <v>1</v>
      </c>
      <c r="HX14" s="90"/>
      <c r="HY14" s="90"/>
      <c r="HZ14" s="90">
        <v>1</v>
      </c>
      <c r="IA14" s="90"/>
      <c r="IB14" s="90"/>
      <c r="IC14" s="90">
        <v>1</v>
      </c>
      <c r="ID14" s="90"/>
      <c r="IE14" s="90"/>
      <c r="IF14" s="90">
        <v>1</v>
      </c>
      <c r="IG14" s="90"/>
      <c r="IH14" s="90"/>
      <c r="II14" s="90">
        <v>1</v>
      </c>
      <c r="IJ14" s="90"/>
      <c r="IK14" s="90"/>
      <c r="IL14" s="90">
        <v>1</v>
      </c>
      <c r="IM14" s="90"/>
      <c r="IN14" s="90"/>
      <c r="IO14" s="90">
        <v>1</v>
      </c>
      <c r="IP14" s="90"/>
      <c r="IQ14" s="90"/>
      <c r="IR14" s="90">
        <v>1</v>
      </c>
      <c r="IS14" s="90"/>
      <c r="IT14" s="90"/>
    </row>
    <row r="15" ht="15.75" spans="1:254">
      <c r="A15" s="14">
        <v>6</v>
      </c>
      <c r="B15" s="44" t="s">
        <v>1310</v>
      </c>
      <c r="C15" s="75">
        <v>1</v>
      </c>
      <c r="D15" s="75"/>
      <c r="E15" s="75"/>
      <c r="F15" s="75">
        <v>1</v>
      </c>
      <c r="G15" s="75"/>
      <c r="H15" s="75"/>
      <c r="I15" s="75">
        <v>1</v>
      </c>
      <c r="J15" s="75"/>
      <c r="K15" s="75"/>
      <c r="L15" s="75">
        <v>1</v>
      </c>
      <c r="M15" s="75"/>
      <c r="N15" s="75"/>
      <c r="O15" s="75">
        <v>1</v>
      </c>
      <c r="P15" s="75"/>
      <c r="Q15" s="75"/>
      <c r="R15" s="75">
        <v>1</v>
      </c>
      <c r="S15" s="75"/>
      <c r="T15" s="75"/>
      <c r="U15" s="75">
        <v>1</v>
      </c>
      <c r="V15" s="75"/>
      <c r="W15" s="75"/>
      <c r="X15" s="89">
        <v>1</v>
      </c>
      <c r="Y15" s="75"/>
      <c r="Z15" s="75"/>
      <c r="AA15" s="75">
        <v>1</v>
      </c>
      <c r="AB15" s="75"/>
      <c r="AC15" s="75"/>
      <c r="AD15" s="75">
        <v>1</v>
      </c>
      <c r="AE15" s="75"/>
      <c r="AF15" s="75"/>
      <c r="AG15" s="75">
        <v>1</v>
      </c>
      <c r="AH15" s="75"/>
      <c r="AI15" s="75"/>
      <c r="AJ15" s="75">
        <v>1</v>
      </c>
      <c r="AK15" s="75"/>
      <c r="AL15" s="75"/>
      <c r="AM15" s="75">
        <v>1</v>
      </c>
      <c r="AN15" s="75"/>
      <c r="AO15" s="75"/>
      <c r="AP15" s="75">
        <v>1</v>
      </c>
      <c r="AQ15" s="75"/>
      <c r="AR15" s="75"/>
      <c r="AS15" s="75"/>
      <c r="AT15" s="75">
        <v>1</v>
      </c>
      <c r="AU15" s="75"/>
      <c r="AV15" s="75"/>
      <c r="AW15" s="75">
        <v>1</v>
      </c>
      <c r="AX15" s="75"/>
      <c r="AY15" s="75"/>
      <c r="AZ15" s="75">
        <v>1</v>
      </c>
      <c r="BA15" s="75"/>
      <c r="BB15" s="75"/>
      <c r="BC15" s="75">
        <v>1</v>
      </c>
      <c r="BD15" s="75"/>
      <c r="BE15" s="75"/>
      <c r="BF15" s="75">
        <v>1</v>
      </c>
      <c r="BG15" s="75"/>
      <c r="BH15" s="75"/>
      <c r="BI15" s="75">
        <v>1</v>
      </c>
      <c r="BJ15" s="75"/>
      <c r="BK15" s="75"/>
      <c r="BL15" s="75">
        <v>1</v>
      </c>
      <c r="BM15" s="75"/>
      <c r="BN15" s="90"/>
      <c r="BO15" s="90">
        <v>1</v>
      </c>
      <c r="BP15" s="90"/>
      <c r="BQ15" s="90"/>
      <c r="BR15" s="90">
        <v>1</v>
      </c>
      <c r="BS15" s="90"/>
      <c r="BT15" s="90"/>
      <c r="BU15" s="90">
        <v>1</v>
      </c>
      <c r="BV15" s="90"/>
      <c r="BW15" s="90"/>
      <c r="BX15" s="90">
        <v>1</v>
      </c>
      <c r="BY15" s="90"/>
      <c r="BZ15" s="90"/>
      <c r="CA15" s="90">
        <v>1</v>
      </c>
      <c r="CB15" s="90"/>
      <c r="CC15" s="90"/>
      <c r="CD15" s="90">
        <v>1</v>
      </c>
      <c r="CE15" s="90"/>
      <c r="CF15" s="90"/>
      <c r="CG15" s="90">
        <v>1</v>
      </c>
      <c r="CH15" s="90"/>
      <c r="CI15" s="75"/>
      <c r="CJ15" s="75">
        <v>1</v>
      </c>
      <c r="CK15" s="75"/>
      <c r="CL15" s="75"/>
      <c r="CM15" s="75">
        <v>1</v>
      </c>
      <c r="CN15" s="75"/>
      <c r="CO15" s="75"/>
      <c r="CP15" s="75">
        <v>1</v>
      </c>
      <c r="CQ15" s="75"/>
      <c r="CR15" s="75"/>
      <c r="CS15" s="75">
        <v>1</v>
      </c>
      <c r="CT15" s="75"/>
      <c r="CU15" s="75"/>
      <c r="CV15" s="75">
        <v>1</v>
      </c>
      <c r="CW15" s="75"/>
      <c r="CX15" s="75"/>
      <c r="CY15" s="75">
        <v>1</v>
      </c>
      <c r="CZ15" s="75"/>
      <c r="DA15" s="75"/>
      <c r="DB15" s="75">
        <v>1</v>
      </c>
      <c r="DC15" s="75"/>
      <c r="DD15" s="75"/>
      <c r="DE15" s="75">
        <v>1</v>
      </c>
      <c r="DF15" s="75"/>
      <c r="DG15" s="75"/>
      <c r="DH15" s="75">
        <v>1</v>
      </c>
      <c r="DI15" s="75"/>
      <c r="DJ15" s="75"/>
      <c r="DK15" s="75">
        <v>1</v>
      </c>
      <c r="DL15" s="75"/>
      <c r="DM15" s="75"/>
      <c r="DN15" s="75">
        <v>1</v>
      </c>
      <c r="DO15" s="75"/>
      <c r="DP15" s="75"/>
      <c r="DQ15" s="75">
        <v>1</v>
      </c>
      <c r="DR15" s="75"/>
      <c r="DS15" s="75"/>
      <c r="DT15" s="75">
        <v>1</v>
      </c>
      <c r="DU15" s="75"/>
      <c r="DV15" s="75"/>
      <c r="DW15" s="75">
        <v>1</v>
      </c>
      <c r="DX15" s="75"/>
      <c r="DY15" s="90"/>
      <c r="DZ15" s="90">
        <v>1</v>
      </c>
      <c r="EA15" s="90"/>
      <c r="EB15" s="90"/>
      <c r="EC15" s="90">
        <v>1</v>
      </c>
      <c r="ED15" s="90"/>
      <c r="EE15" s="90"/>
      <c r="EF15" s="90">
        <v>1</v>
      </c>
      <c r="EG15" s="90"/>
      <c r="EH15" s="90"/>
      <c r="EI15" s="90">
        <v>1</v>
      </c>
      <c r="EJ15" s="90"/>
      <c r="EK15" s="90"/>
      <c r="EL15" s="90">
        <v>1</v>
      </c>
      <c r="EM15" s="90"/>
      <c r="EN15" s="90"/>
      <c r="EO15" s="90">
        <v>1</v>
      </c>
      <c r="EP15" s="90"/>
      <c r="EQ15" s="90"/>
      <c r="ER15" s="90">
        <v>1</v>
      </c>
      <c r="ES15" s="90"/>
      <c r="ET15" s="90">
        <v>1</v>
      </c>
      <c r="EU15" s="90"/>
      <c r="EV15" s="90"/>
      <c r="EW15" s="90">
        <v>1</v>
      </c>
      <c r="EX15" s="90"/>
      <c r="EY15" s="90"/>
      <c r="EZ15" s="90">
        <v>1</v>
      </c>
      <c r="FA15" s="90"/>
      <c r="FB15" s="90"/>
      <c r="FC15" s="90">
        <v>1</v>
      </c>
      <c r="FD15" s="90"/>
      <c r="FE15" s="90"/>
      <c r="FF15" s="90">
        <v>1</v>
      </c>
      <c r="FG15" s="90"/>
      <c r="FH15" s="90"/>
      <c r="FI15" s="90">
        <v>1</v>
      </c>
      <c r="FJ15" s="90"/>
      <c r="FK15" s="90"/>
      <c r="FL15" s="90">
        <v>1</v>
      </c>
      <c r="FM15" s="90"/>
      <c r="FN15" s="90"/>
      <c r="FO15" s="90"/>
      <c r="FP15" s="90">
        <v>1</v>
      </c>
      <c r="FQ15" s="90"/>
      <c r="FR15" s="90"/>
      <c r="FS15" s="90">
        <v>1</v>
      </c>
      <c r="FT15" s="90"/>
      <c r="FU15" s="90"/>
      <c r="FV15" s="90">
        <v>1</v>
      </c>
      <c r="FW15" s="90"/>
      <c r="FX15" s="90"/>
      <c r="FY15" s="90">
        <v>1</v>
      </c>
      <c r="FZ15" s="90"/>
      <c r="GA15" s="90"/>
      <c r="GB15" s="90">
        <v>1</v>
      </c>
      <c r="GC15" s="90"/>
      <c r="GD15" s="90"/>
      <c r="GE15" s="90">
        <v>1</v>
      </c>
      <c r="GF15" s="90"/>
      <c r="GG15" s="90"/>
      <c r="GH15" s="90">
        <v>1</v>
      </c>
      <c r="GI15" s="90"/>
      <c r="GJ15" s="75">
        <v>1</v>
      </c>
      <c r="GK15" s="75"/>
      <c r="GL15" s="75"/>
      <c r="GM15" s="75">
        <v>1</v>
      </c>
      <c r="GN15" s="75"/>
      <c r="GO15" s="75"/>
      <c r="GP15" s="75">
        <v>1</v>
      </c>
      <c r="GQ15" s="75"/>
      <c r="GR15" s="75"/>
      <c r="GS15" s="75">
        <v>1</v>
      </c>
      <c r="GT15" s="75"/>
      <c r="GU15" s="75"/>
      <c r="GV15" s="75">
        <v>1</v>
      </c>
      <c r="GW15" s="75"/>
      <c r="GX15" s="75"/>
      <c r="GY15" s="75">
        <v>1</v>
      </c>
      <c r="GZ15" s="75"/>
      <c r="HA15" s="75"/>
      <c r="HB15" s="75">
        <v>1</v>
      </c>
      <c r="HC15" s="75"/>
      <c r="HD15" s="75"/>
      <c r="HE15" s="90"/>
      <c r="HF15" s="90">
        <v>1</v>
      </c>
      <c r="HG15" s="90"/>
      <c r="HH15" s="90"/>
      <c r="HI15" s="90">
        <v>1</v>
      </c>
      <c r="HJ15" s="90"/>
      <c r="HK15" s="90"/>
      <c r="HL15" s="90">
        <v>1</v>
      </c>
      <c r="HM15" s="90"/>
      <c r="HN15" s="90"/>
      <c r="HO15" s="90">
        <v>1</v>
      </c>
      <c r="HP15" s="90"/>
      <c r="HQ15" s="90"/>
      <c r="HR15" s="90">
        <v>1</v>
      </c>
      <c r="HS15" s="90"/>
      <c r="HT15" s="90"/>
      <c r="HU15" s="90">
        <v>1</v>
      </c>
      <c r="HV15" s="90"/>
      <c r="HW15" s="90"/>
      <c r="HX15" s="90">
        <v>1</v>
      </c>
      <c r="HY15" s="90"/>
      <c r="HZ15" s="90"/>
      <c r="IA15" s="90">
        <v>1</v>
      </c>
      <c r="IB15" s="90"/>
      <c r="IC15" s="90"/>
      <c r="ID15" s="90">
        <v>1</v>
      </c>
      <c r="IE15" s="90"/>
      <c r="IF15" s="90"/>
      <c r="IG15" s="90">
        <v>1</v>
      </c>
      <c r="IH15" s="90"/>
      <c r="II15" s="90"/>
      <c r="IJ15" s="90">
        <v>1</v>
      </c>
      <c r="IK15" s="90"/>
      <c r="IL15" s="90"/>
      <c r="IM15" s="90">
        <v>1</v>
      </c>
      <c r="IN15" s="90"/>
      <c r="IO15" s="90"/>
      <c r="IP15" s="90">
        <v>1</v>
      </c>
      <c r="IQ15" s="90"/>
      <c r="IR15" s="90"/>
      <c r="IS15" s="90">
        <v>1</v>
      </c>
      <c r="IT15" s="90"/>
    </row>
    <row r="16" ht="15.75" spans="1:254">
      <c r="A16" s="14">
        <v>7</v>
      </c>
      <c r="B16" s="44" t="s">
        <v>1311</v>
      </c>
      <c r="C16" s="75">
        <v>1</v>
      </c>
      <c r="D16" s="75"/>
      <c r="E16" s="75"/>
      <c r="F16" s="75">
        <v>1</v>
      </c>
      <c r="G16" s="75"/>
      <c r="H16" s="75"/>
      <c r="I16" s="75">
        <v>1</v>
      </c>
      <c r="J16" s="75"/>
      <c r="K16" s="75"/>
      <c r="L16" s="75">
        <v>1</v>
      </c>
      <c r="M16" s="75"/>
      <c r="N16" s="75"/>
      <c r="O16" s="75">
        <v>1</v>
      </c>
      <c r="P16" s="75"/>
      <c r="Q16" s="75"/>
      <c r="R16" s="75">
        <v>1</v>
      </c>
      <c r="S16" s="75"/>
      <c r="T16" s="75"/>
      <c r="U16" s="75">
        <v>1</v>
      </c>
      <c r="V16" s="75"/>
      <c r="W16" s="75"/>
      <c r="X16" s="89"/>
      <c r="Y16" s="75">
        <v>1</v>
      </c>
      <c r="Z16" s="75"/>
      <c r="AA16" s="75"/>
      <c r="AB16" s="75">
        <v>1</v>
      </c>
      <c r="AC16" s="75"/>
      <c r="AD16" s="75"/>
      <c r="AE16" s="75">
        <v>1</v>
      </c>
      <c r="AF16" s="75"/>
      <c r="AG16" s="75"/>
      <c r="AH16" s="75">
        <v>1</v>
      </c>
      <c r="AI16" s="75"/>
      <c r="AJ16" s="75"/>
      <c r="AK16" s="75">
        <v>1</v>
      </c>
      <c r="AL16" s="75"/>
      <c r="AM16" s="75"/>
      <c r="AN16" s="75">
        <v>1</v>
      </c>
      <c r="AO16" s="75"/>
      <c r="AP16" s="75"/>
      <c r="AQ16" s="75">
        <v>1</v>
      </c>
      <c r="AR16" s="75"/>
      <c r="AS16" s="75">
        <v>1</v>
      </c>
      <c r="AT16" s="75"/>
      <c r="AU16" s="75"/>
      <c r="AV16" s="75">
        <v>1</v>
      </c>
      <c r="AW16" s="75"/>
      <c r="AX16" s="75"/>
      <c r="AY16" s="75">
        <v>1</v>
      </c>
      <c r="AZ16" s="75"/>
      <c r="BA16" s="75"/>
      <c r="BB16" s="75">
        <v>1</v>
      </c>
      <c r="BC16" s="75"/>
      <c r="BD16" s="75"/>
      <c r="BE16" s="75">
        <v>1</v>
      </c>
      <c r="BF16" s="75"/>
      <c r="BG16" s="75"/>
      <c r="BH16" s="75">
        <v>1</v>
      </c>
      <c r="BI16" s="75"/>
      <c r="BJ16" s="75"/>
      <c r="BK16" s="75">
        <v>1</v>
      </c>
      <c r="BL16" s="75"/>
      <c r="BM16" s="75"/>
      <c r="BN16" s="90"/>
      <c r="BO16" s="90">
        <v>1</v>
      </c>
      <c r="BP16" s="90"/>
      <c r="BQ16" s="90"/>
      <c r="BR16" s="90">
        <v>1</v>
      </c>
      <c r="BS16" s="90"/>
      <c r="BT16" s="90"/>
      <c r="BU16" s="90">
        <v>1</v>
      </c>
      <c r="BV16" s="90"/>
      <c r="BW16" s="90"/>
      <c r="BX16" s="90">
        <v>1</v>
      </c>
      <c r="BY16" s="90"/>
      <c r="BZ16" s="90"/>
      <c r="CA16" s="90">
        <v>1</v>
      </c>
      <c r="CB16" s="90"/>
      <c r="CC16" s="90"/>
      <c r="CD16" s="90">
        <v>1</v>
      </c>
      <c r="CE16" s="90"/>
      <c r="CF16" s="90"/>
      <c r="CG16" s="90">
        <v>1</v>
      </c>
      <c r="CH16" s="90"/>
      <c r="CI16" s="75">
        <v>1</v>
      </c>
      <c r="CJ16" s="75"/>
      <c r="CK16" s="75"/>
      <c r="CL16" s="75">
        <v>1</v>
      </c>
      <c r="CM16" s="75"/>
      <c r="CN16" s="75"/>
      <c r="CO16" s="75">
        <v>1</v>
      </c>
      <c r="CP16" s="75"/>
      <c r="CQ16" s="75"/>
      <c r="CR16" s="75">
        <v>1</v>
      </c>
      <c r="CS16" s="75"/>
      <c r="CT16" s="75"/>
      <c r="CU16" s="75">
        <v>1</v>
      </c>
      <c r="CV16" s="75"/>
      <c r="CW16" s="75"/>
      <c r="CX16" s="75">
        <v>1</v>
      </c>
      <c r="CY16" s="75"/>
      <c r="CZ16" s="75"/>
      <c r="DA16" s="75">
        <v>1</v>
      </c>
      <c r="DB16" s="75"/>
      <c r="DC16" s="75"/>
      <c r="DD16" s="75">
        <v>1</v>
      </c>
      <c r="DE16" s="75"/>
      <c r="DF16" s="75"/>
      <c r="DG16" s="75">
        <v>1</v>
      </c>
      <c r="DH16" s="75"/>
      <c r="DI16" s="75"/>
      <c r="DJ16" s="75">
        <v>1</v>
      </c>
      <c r="DK16" s="75"/>
      <c r="DL16" s="75"/>
      <c r="DM16" s="75">
        <v>1</v>
      </c>
      <c r="DN16" s="75"/>
      <c r="DO16" s="75"/>
      <c r="DP16" s="75">
        <v>1</v>
      </c>
      <c r="DQ16" s="75"/>
      <c r="DR16" s="75"/>
      <c r="DS16" s="75">
        <v>1</v>
      </c>
      <c r="DT16" s="75"/>
      <c r="DU16" s="75"/>
      <c r="DV16" s="75">
        <v>1</v>
      </c>
      <c r="DW16" s="75"/>
      <c r="DX16" s="75"/>
      <c r="DY16" s="90">
        <v>1</v>
      </c>
      <c r="EA16" s="90"/>
      <c r="EB16" s="90">
        <v>1</v>
      </c>
      <c r="ED16" s="90"/>
      <c r="EE16" s="90">
        <v>1</v>
      </c>
      <c r="EG16" s="90"/>
      <c r="EH16" s="90">
        <v>1</v>
      </c>
      <c r="EJ16" s="90"/>
      <c r="EK16" s="90">
        <v>1</v>
      </c>
      <c r="EM16" s="90"/>
      <c r="EN16" s="90">
        <v>1</v>
      </c>
      <c r="EP16" s="90"/>
      <c r="EQ16" s="90">
        <v>1</v>
      </c>
      <c r="ES16" s="90"/>
      <c r="ET16" s="90">
        <v>1</v>
      </c>
      <c r="EU16" s="75"/>
      <c r="EV16" s="90"/>
      <c r="EW16" s="90">
        <v>1</v>
      </c>
      <c r="EX16" s="75"/>
      <c r="EY16" s="90"/>
      <c r="EZ16" s="90">
        <v>1</v>
      </c>
      <c r="FA16" s="75"/>
      <c r="FB16" s="90"/>
      <c r="FC16" s="90">
        <v>1</v>
      </c>
      <c r="FD16" s="75"/>
      <c r="FE16" s="90"/>
      <c r="FF16" s="90">
        <v>1</v>
      </c>
      <c r="FG16" s="75"/>
      <c r="FH16" s="90"/>
      <c r="FI16" s="90">
        <v>1</v>
      </c>
      <c r="FJ16" s="75"/>
      <c r="FK16" s="90"/>
      <c r="FL16" s="90">
        <v>1</v>
      </c>
      <c r="FM16" s="75"/>
      <c r="FN16" s="90"/>
      <c r="FO16" s="90">
        <v>1</v>
      </c>
      <c r="FP16" s="90"/>
      <c r="FQ16" s="90"/>
      <c r="FR16" s="90">
        <v>1</v>
      </c>
      <c r="FS16" s="90"/>
      <c r="FT16" s="90"/>
      <c r="FU16" s="90">
        <v>1</v>
      </c>
      <c r="FV16" s="90"/>
      <c r="FW16" s="90"/>
      <c r="FX16" s="90">
        <v>1</v>
      </c>
      <c r="FY16" s="90"/>
      <c r="FZ16" s="90"/>
      <c r="GA16" s="90">
        <v>1</v>
      </c>
      <c r="GB16" s="90"/>
      <c r="GC16" s="90"/>
      <c r="GD16" s="90">
        <v>1</v>
      </c>
      <c r="GE16" s="90"/>
      <c r="GF16" s="90"/>
      <c r="GG16" s="90">
        <v>1</v>
      </c>
      <c r="GH16" s="90"/>
      <c r="GI16" s="90"/>
      <c r="GJ16" s="75">
        <v>1</v>
      </c>
      <c r="GK16" s="75"/>
      <c r="GL16" s="75"/>
      <c r="GM16" s="75">
        <v>1</v>
      </c>
      <c r="GN16" s="75"/>
      <c r="GO16" s="75"/>
      <c r="GP16" s="75">
        <v>1</v>
      </c>
      <c r="GQ16" s="75"/>
      <c r="GR16" s="75"/>
      <c r="GS16" s="75">
        <v>1</v>
      </c>
      <c r="GT16" s="75"/>
      <c r="GU16" s="75"/>
      <c r="GV16" s="75">
        <v>1</v>
      </c>
      <c r="GW16" s="75"/>
      <c r="GX16" s="75"/>
      <c r="GY16" s="75">
        <v>1</v>
      </c>
      <c r="GZ16" s="75"/>
      <c r="HA16" s="75"/>
      <c r="HB16" s="75">
        <v>1</v>
      </c>
      <c r="HC16" s="75"/>
      <c r="HD16" s="75"/>
      <c r="HE16" s="90">
        <v>1</v>
      </c>
      <c r="HF16" s="75"/>
      <c r="HG16" s="90"/>
      <c r="HH16" s="90">
        <v>1</v>
      </c>
      <c r="HI16" s="75"/>
      <c r="HJ16" s="90"/>
      <c r="HK16" s="90">
        <v>1</v>
      </c>
      <c r="HL16" s="75"/>
      <c r="HM16" s="90"/>
      <c r="HN16" s="90">
        <v>1</v>
      </c>
      <c r="HO16" s="75"/>
      <c r="HP16" s="90"/>
      <c r="HQ16" s="90">
        <v>1</v>
      </c>
      <c r="HR16" s="75"/>
      <c r="HS16" s="90"/>
      <c r="HT16" s="90">
        <v>1</v>
      </c>
      <c r="HU16" s="75"/>
      <c r="HV16" s="90"/>
      <c r="HW16" s="90">
        <v>1</v>
      </c>
      <c r="HX16" s="75"/>
      <c r="HY16" s="90"/>
      <c r="HZ16" s="90">
        <v>1</v>
      </c>
      <c r="IA16" s="75"/>
      <c r="IB16" s="90"/>
      <c r="IC16" s="90">
        <v>1</v>
      </c>
      <c r="ID16" s="75"/>
      <c r="IE16" s="90"/>
      <c r="IF16" s="90">
        <v>1</v>
      </c>
      <c r="IG16" s="75"/>
      <c r="IH16" s="90"/>
      <c r="II16" s="90">
        <v>1</v>
      </c>
      <c r="IJ16" s="75"/>
      <c r="IK16" s="90"/>
      <c r="IL16" s="90">
        <v>1</v>
      </c>
      <c r="IM16" s="75"/>
      <c r="IN16" s="90"/>
      <c r="IO16" s="90">
        <v>1</v>
      </c>
      <c r="IP16" s="75"/>
      <c r="IQ16" s="90"/>
      <c r="IR16" s="90">
        <v>1</v>
      </c>
      <c r="IS16" s="75"/>
      <c r="IT16" s="90"/>
    </row>
    <row r="17" spans="1:254">
      <c r="A17" s="46">
        <v>8</v>
      </c>
      <c r="B17" s="44" t="s">
        <v>1312</v>
      </c>
      <c r="C17" s="75"/>
      <c r="D17" s="75">
        <v>1</v>
      </c>
      <c r="E17" s="75"/>
      <c r="F17" s="75"/>
      <c r="G17" s="75">
        <v>1</v>
      </c>
      <c r="H17" s="75"/>
      <c r="I17" s="75"/>
      <c r="J17" s="75">
        <v>1</v>
      </c>
      <c r="K17" s="75"/>
      <c r="L17" s="75"/>
      <c r="M17" s="75">
        <v>1</v>
      </c>
      <c r="N17" s="75"/>
      <c r="O17" s="75"/>
      <c r="P17" s="75">
        <v>1</v>
      </c>
      <c r="Q17" s="75"/>
      <c r="R17" s="75"/>
      <c r="S17" s="75">
        <v>1</v>
      </c>
      <c r="T17" s="75"/>
      <c r="U17" s="75"/>
      <c r="V17" s="75">
        <v>1</v>
      </c>
      <c r="W17" s="75"/>
      <c r="X17" s="89">
        <v>1</v>
      </c>
      <c r="Y17" s="75"/>
      <c r="Z17" s="75"/>
      <c r="AA17" s="75">
        <v>1</v>
      </c>
      <c r="AB17" s="75"/>
      <c r="AC17" s="75"/>
      <c r="AD17" s="75">
        <v>1</v>
      </c>
      <c r="AE17" s="75"/>
      <c r="AF17" s="75"/>
      <c r="AG17" s="75">
        <v>1</v>
      </c>
      <c r="AH17" s="75"/>
      <c r="AI17" s="75"/>
      <c r="AJ17" s="75">
        <v>1</v>
      </c>
      <c r="AK17" s="75"/>
      <c r="AL17" s="75"/>
      <c r="AM17" s="75">
        <v>1</v>
      </c>
      <c r="AN17" s="75"/>
      <c r="AO17" s="75"/>
      <c r="AP17" s="75">
        <v>1</v>
      </c>
      <c r="AQ17" s="75"/>
      <c r="AR17" s="75"/>
      <c r="AS17" s="75">
        <v>1</v>
      </c>
      <c r="AT17" s="75"/>
      <c r="AU17" s="75"/>
      <c r="AV17" s="75">
        <v>1</v>
      </c>
      <c r="AW17" s="75"/>
      <c r="AX17" s="75"/>
      <c r="AY17" s="75">
        <v>1</v>
      </c>
      <c r="AZ17" s="75"/>
      <c r="BA17" s="75"/>
      <c r="BB17" s="75">
        <v>1</v>
      </c>
      <c r="BC17" s="75"/>
      <c r="BD17" s="75"/>
      <c r="BE17" s="75">
        <v>1</v>
      </c>
      <c r="BF17" s="75"/>
      <c r="BG17" s="75"/>
      <c r="BH17" s="75">
        <v>1</v>
      </c>
      <c r="BI17" s="75"/>
      <c r="BJ17" s="75"/>
      <c r="BK17" s="75">
        <v>1</v>
      </c>
      <c r="BL17" s="75"/>
      <c r="BM17" s="75"/>
      <c r="BN17" s="90">
        <v>1</v>
      </c>
      <c r="BO17" s="75"/>
      <c r="BP17" s="90"/>
      <c r="BQ17" s="90">
        <v>1</v>
      </c>
      <c r="BR17" s="75"/>
      <c r="BS17" s="90"/>
      <c r="BT17" s="90">
        <v>1</v>
      </c>
      <c r="BU17" s="75"/>
      <c r="BV17" s="90"/>
      <c r="BW17" s="90">
        <v>1</v>
      </c>
      <c r="BX17" s="75"/>
      <c r="BY17" s="90"/>
      <c r="BZ17" s="90">
        <v>1</v>
      </c>
      <c r="CA17" s="75"/>
      <c r="CB17" s="90"/>
      <c r="CC17" s="90">
        <v>1</v>
      </c>
      <c r="CD17" s="75"/>
      <c r="CE17" s="90"/>
      <c r="CF17" s="90">
        <v>1</v>
      </c>
      <c r="CG17" s="75"/>
      <c r="CH17" s="90"/>
      <c r="CI17" s="75">
        <v>1</v>
      </c>
      <c r="CJ17" s="75"/>
      <c r="CK17" s="75"/>
      <c r="CL17" s="75">
        <v>1</v>
      </c>
      <c r="CM17" s="75"/>
      <c r="CN17" s="75"/>
      <c r="CO17" s="75">
        <v>1</v>
      </c>
      <c r="CP17" s="75"/>
      <c r="CQ17" s="75"/>
      <c r="CR17" s="75">
        <v>1</v>
      </c>
      <c r="CS17" s="75"/>
      <c r="CT17" s="75"/>
      <c r="CU17" s="75">
        <v>1</v>
      </c>
      <c r="CV17" s="75"/>
      <c r="CW17" s="75"/>
      <c r="CX17" s="75">
        <v>1</v>
      </c>
      <c r="CY17" s="75"/>
      <c r="CZ17" s="75"/>
      <c r="DA17" s="75">
        <v>1</v>
      </c>
      <c r="DB17" s="75"/>
      <c r="DC17" s="75"/>
      <c r="DD17" s="75">
        <v>1</v>
      </c>
      <c r="DE17" s="75"/>
      <c r="DF17" s="75"/>
      <c r="DG17" s="75">
        <v>1</v>
      </c>
      <c r="DH17" s="75"/>
      <c r="DI17" s="75"/>
      <c r="DJ17" s="75">
        <v>1</v>
      </c>
      <c r="DK17" s="75"/>
      <c r="DL17" s="75"/>
      <c r="DM17" s="75">
        <v>1</v>
      </c>
      <c r="DN17" s="75"/>
      <c r="DO17" s="75"/>
      <c r="DP17" s="75">
        <v>1</v>
      </c>
      <c r="DQ17" s="75"/>
      <c r="DR17" s="75"/>
      <c r="DS17" s="75">
        <v>1</v>
      </c>
      <c r="DT17" s="75"/>
      <c r="DU17" s="75"/>
      <c r="DV17" s="75">
        <v>1</v>
      </c>
      <c r="DW17" s="75"/>
      <c r="DX17" s="75"/>
      <c r="DY17" s="90">
        <v>1</v>
      </c>
      <c r="DZ17" s="90"/>
      <c r="EA17" s="90"/>
      <c r="EB17" s="90">
        <v>1</v>
      </c>
      <c r="EC17" s="90"/>
      <c r="ED17" s="90"/>
      <c r="EE17" s="90">
        <v>1</v>
      </c>
      <c r="EF17" s="90"/>
      <c r="EG17" s="90"/>
      <c r="EH17" s="90">
        <v>1</v>
      </c>
      <c r="EI17" s="90"/>
      <c r="EJ17" s="90"/>
      <c r="EK17" s="90">
        <v>1</v>
      </c>
      <c r="EL17" s="90"/>
      <c r="EM17" s="90"/>
      <c r="EN17" s="90">
        <v>1</v>
      </c>
      <c r="EO17" s="90"/>
      <c r="EP17" s="90"/>
      <c r="EQ17" s="90">
        <v>1</v>
      </c>
      <c r="ER17" s="90"/>
      <c r="ES17" s="90"/>
      <c r="ET17" s="90">
        <v>1</v>
      </c>
      <c r="EU17" s="75"/>
      <c r="EV17" s="90"/>
      <c r="EW17" s="90">
        <v>1</v>
      </c>
      <c r="EX17" s="75"/>
      <c r="EY17" s="90"/>
      <c r="EZ17" s="90">
        <v>1</v>
      </c>
      <c r="FA17" s="75"/>
      <c r="FB17" s="90"/>
      <c r="FC17" s="90">
        <v>1</v>
      </c>
      <c r="FD17" s="75"/>
      <c r="FE17" s="90"/>
      <c r="FF17" s="90">
        <v>1</v>
      </c>
      <c r="FG17" s="75"/>
      <c r="FH17" s="90"/>
      <c r="FI17" s="90">
        <v>1</v>
      </c>
      <c r="FJ17" s="75"/>
      <c r="FK17" s="90"/>
      <c r="FL17" s="90">
        <v>1</v>
      </c>
      <c r="FM17" s="75"/>
      <c r="FN17" s="90"/>
      <c r="FO17" s="90">
        <v>1</v>
      </c>
      <c r="FP17" s="90"/>
      <c r="FQ17" s="90"/>
      <c r="FR17" s="90">
        <v>1</v>
      </c>
      <c r="FS17" s="90"/>
      <c r="FT17" s="90"/>
      <c r="FU17" s="90">
        <v>1</v>
      </c>
      <c r="FV17" s="90"/>
      <c r="FW17" s="90"/>
      <c r="FX17" s="90">
        <v>1</v>
      </c>
      <c r="FY17" s="90"/>
      <c r="FZ17" s="90"/>
      <c r="GA17" s="90">
        <v>1</v>
      </c>
      <c r="GB17" s="90"/>
      <c r="GC17" s="90"/>
      <c r="GD17" s="90">
        <v>1</v>
      </c>
      <c r="GE17" s="90"/>
      <c r="GF17" s="90"/>
      <c r="GG17" s="90">
        <v>1</v>
      </c>
      <c r="GH17" s="90"/>
      <c r="GI17" s="90"/>
      <c r="GJ17" s="75">
        <v>1</v>
      </c>
      <c r="GL17" s="75"/>
      <c r="GM17" s="75">
        <v>1</v>
      </c>
      <c r="GO17" s="75"/>
      <c r="GP17" s="75">
        <v>1</v>
      </c>
      <c r="GR17" s="75"/>
      <c r="GS17" s="75">
        <v>1</v>
      </c>
      <c r="GU17" s="75"/>
      <c r="GV17" s="75">
        <v>1</v>
      </c>
      <c r="GX17" s="75"/>
      <c r="GY17" s="75">
        <v>1</v>
      </c>
      <c r="HA17" s="75"/>
      <c r="HB17" s="75">
        <v>1</v>
      </c>
      <c r="HD17" s="75"/>
      <c r="HE17" s="90">
        <v>1</v>
      </c>
      <c r="HF17" s="90"/>
      <c r="HG17" s="90"/>
      <c r="HH17" s="90">
        <v>1</v>
      </c>
      <c r="HI17" s="90"/>
      <c r="HJ17" s="90"/>
      <c r="HK17" s="90">
        <v>1</v>
      </c>
      <c r="HL17" s="90"/>
      <c r="HM17" s="90"/>
      <c r="HN17" s="90">
        <v>1</v>
      </c>
      <c r="HO17" s="90"/>
      <c r="HP17" s="90"/>
      <c r="HQ17" s="90">
        <v>1</v>
      </c>
      <c r="HR17" s="90"/>
      <c r="HS17" s="90"/>
      <c r="HT17" s="90">
        <v>1</v>
      </c>
      <c r="HU17" s="90"/>
      <c r="HV17" s="90"/>
      <c r="HW17" s="90">
        <v>1</v>
      </c>
      <c r="HX17" s="90"/>
      <c r="HY17" s="90"/>
      <c r="HZ17" s="90">
        <v>1</v>
      </c>
      <c r="IA17" s="75"/>
      <c r="IB17" s="90"/>
      <c r="IC17" s="90">
        <v>1</v>
      </c>
      <c r="ID17" s="75"/>
      <c r="IE17" s="90"/>
      <c r="IF17" s="90">
        <v>1</v>
      </c>
      <c r="IG17" s="75"/>
      <c r="IH17" s="90"/>
      <c r="II17" s="90">
        <v>1</v>
      </c>
      <c r="IJ17" s="75"/>
      <c r="IK17" s="90"/>
      <c r="IL17" s="90">
        <v>1</v>
      </c>
      <c r="IM17" s="75"/>
      <c r="IN17" s="90"/>
      <c r="IO17" s="90">
        <v>1</v>
      </c>
      <c r="IP17" s="75"/>
      <c r="IQ17" s="90"/>
      <c r="IR17" s="90">
        <v>1</v>
      </c>
      <c r="IS17" s="75"/>
      <c r="IT17" s="90"/>
    </row>
    <row r="18" spans="1:254">
      <c r="A18" s="46">
        <v>9</v>
      </c>
      <c r="B18" s="44" t="s">
        <v>1313</v>
      </c>
      <c r="C18" s="75">
        <v>1</v>
      </c>
      <c r="D18" s="75"/>
      <c r="E18" s="75"/>
      <c r="F18" s="75">
        <v>1</v>
      </c>
      <c r="G18" s="75"/>
      <c r="H18" s="75"/>
      <c r="I18" s="75">
        <v>1</v>
      </c>
      <c r="J18" s="75"/>
      <c r="K18" s="75"/>
      <c r="L18" s="75">
        <v>1</v>
      </c>
      <c r="M18" s="75"/>
      <c r="N18" s="75"/>
      <c r="O18" s="75">
        <v>1</v>
      </c>
      <c r="P18" s="75"/>
      <c r="Q18" s="75"/>
      <c r="R18" s="75">
        <v>1</v>
      </c>
      <c r="S18" s="75"/>
      <c r="T18" s="75"/>
      <c r="U18" s="75">
        <v>1</v>
      </c>
      <c r="V18" s="75"/>
      <c r="W18" s="75"/>
      <c r="X18" s="89">
        <v>1</v>
      </c>
      <c r="Y18" s="75"/>
      <c r="Z18" s="75"/>
      <c r="AA18" s="75">
        <v>1</v>
      </c>
      <c r="AB18" s="75"/>
      <c r="AC18" s="75"/>
      <c r="AD18" s="75">
        <v>1</v>
      </c>
      <c r="AE18" s="75"/>
      <c r="AF18" s="75"/>
      <c r="AG18" s="75">
        <v>1</v>
      </c>
      <c r="AH18" s="75"/>
      <c r="AI18" s="75"/>
      <c r="AJ18" s="75">
        <v>1</v>
      </c>
      <c r="AK18" s="75"/>
      <c r="AL18" s="75"/>
      <c r="AM18" s="75">
        <v>1</v>
      </c>
      <c r="AN18" s="75"/>
      <c r="AO18" s="75"/>
      <c r="AP18" s="75">
        <v>1</v>
      </c>
      <c r="AQ18" s="75"/>
      <c r="AR18" s="75"/>
      <c r="AS18" s="75"/>
      <c r="AT18" s="75">
        <v>1</v>
      </c>
      <c r="AU18" s="75"/>
      <c r="AV18" s="75"/>
      <c r="AW18" s="75">
        <v>1</v>
      </c>
      <c r="AX18" s="75"/>
      <c r="AY18" s="75"/>
      <c r="AZ18" s="75">
        <v>1</v>
      </c>
      <c r="BA18" s="75"/>
      <c r="BB18" s="75"/>
      <c r="BC18" s="75">
        <v>1</v>
      </c>
      <c r="BD18" s="75"/>
      <c r="BE18" s="75"/>
      <c r="BF18" s="75">
        <v>1</v>
      </c>
      <c r="BG18" s="75"/>
      <c r="BH18" s="75"/>
      <c r="BI18" s="75">
        <v>1</v>
      </c>
      <c r="BJ18" s="75"/>
      <c r="BK18" s="75"/>
      <c r="BL18" s="75">
        <v>1</v>
      </c>
      <c r="BM18" s="75"/>
      <c r="BN18" s="90"/>
      <c r="BO18" s="90">
        <v>1</v>
      </c>
      <c r="BP18" s="75"/>
      <c r="BQ18" s="90"/>
      <c r="BR18" s="90">
        <v>1</v>
      </c>
      <c r="BS18" s="75"/>
      <c r="BT18" s="90"/>
      <c r="BU18" s="90">
        <v>1</v>
      </c>
      <c r="BV18" s="75"/>
      <c r="BW18" s="90"/>
      <c r="BX18" s="90">
        <v>1</v>
      </c>
      <c r="BY18" s="75"/>
      <c r="BZ18" s="90"/>
      <c r="CA18" s="90">
        <v>1</v>
      </c>
      <c r="CB18" s="75"/>
      <c r="CC18" s="90"/>
      <c r="CD18" s="90">
        <v>1</v>
      </c>
      <c r="CE18" s="75"/>
      <c r="CF18" s="90"/>
      <c r="CG18" s="90">
        <v>1</v>
      </c>
      <c r="CH18" s="75"/>
      <c r="CI18" s="75"/>
      <c r="CJ18" s="75">
        <v>1</v>
      </c>
      <c r="CK18" s="75"/>
      <c r="CL18" s="75"/>
      <c r="CM18" s="75">
        <v>1</v>
      </c>
      <c r="CN18" s="75"/>
      <c r="CO18" s="75"/>
      <c r="CP18" s="75">
        <v>1</v>
      </c>
      <c r="CQ18" s="75"/>
      <c r="CR18" s="75"/>
      <c r="CS18" s="75">
        <v>1</v>
      </c>
      <c r="CT18" s="75"/>
      <c r="CU18" s="75"/>
      <c r="CV18" s="75">
        <v>1</v>
      </c>
      <c r="CW18" s="75"/>
      <c r="CX18" s="75"/>
      <c r="CY18" s="75">
        <v>1</v>
      </c>
      <c r="CZ18" s="75"/>
      <c r="DA18" s="75"/>
      <c r="DB18" s="75">
        <v>1</v>
      </c>
      <c r="DC18" s="75"/>
      <c r="DD18" s="75"/>
      <c r="DE18" s="75">
        <v>1</v>
      </c>
      <c r="DF18" s="75"/>
      <c r="DG18" s="75"/>
      <c r="DH18" s="75">
        <v>1</v>
      </c>
      <c r="DI18" s="75"/>
      <c r="DJ18" s="75"/>
      <c r="DK18" s="75">
        <v>1</v>
      </c>
      <c r="DL18" s="75"/>
      <c r="DM18" s="75"/>
      <c r="DN18" s="75">
        <v>1</v>
      </c>
      <c r="DO18" s="75"/>
      <c r="DP18" s="75"/>
      <c r="DQ18" s="75">
        <v>1</v>
      </c>
      <c r="DR18" s="75"/>
      <c r="DS18" s="75"/>
      <c r="DT18" s="75">
        <v>1</v>
      </c>
      <c r="DU18" s="75"/>
      <c r="DV18" s="75"/>
      <c r="DW18" s="75">
        <v>1</v>
      </c>
      <c r="DX18" s="75"/>
      <c r="DY18" s="90">
        <v>1</v>
      </c>
      <c r="EA18" s="90"/>
      <c r="EB18" s="90">
        <v>1</v>
      </c>
      <c r="ED18" s="90"/>
      <c r="EE18" s="90">
        <v>1</v>
      </c>
      <c r="EG18" s="90"/>
      <c r="EH18" s="90">
        <v>1</v>
      </c>
      <c r="EJ18" s="90"/>
      <c r="EK18" s="90">
        <v>1</v>
      </c>
      <c r="EM18" s="90"/>
      <c r="EN18" s="90">
        <v>1</v>
      </c>
      <c r="EP18" s="90"/>
      <c r="EQ18" s="90">
        <v>1</v>
      </c>
      <c r="ES18" s="90"/>
      <c r="ET18" s="90"/>
      <c r="EU18" s="90">
        <v>1</v>
      </c>
      <c r="EV18" s="90"/>
      <c r="EW18" s="90"/>
      <c r="EX18" s="90">
        <v>1</v>
      </c>
      <c r="EY18" s="90"/>
      <c r="EZ18" s="90"/>
      <c r="FA18" s="90">
        <v>1</v>
      </c>
      <c r="FB18" s="90"/>
      <c r="FC18" s="90"/>
      <c r="FD18" s="90">
        <v>1</v>
      </c>
      <c r="FE18" s="90"/>
      <c r="FF18" s="90"/>
      <c r="FG18" s="90">
        <v>1</v>
      </c>
      <c r="FH18" s="90"/>
      <c r="FI18" s="90"/>
      <c r="FJ18" s="90">
        <v>1</v>
      </c>
      <c r="FK18" s="90"/>
      <c r="FL18" s="90"/>
      <c r="FM18" s="90">
        <v>1</v>
      </c>
      <c r="FN18" s="90"/>
      <c r="FO18" s="90"/>
      <c r="FP18" s="90">
        <v>1</v>
      </c>
      <c r="FQ18" s="75"/>
      <c r="FR18" s="90"/>
      <c r="FS18" s="90">
        <v>1</v>
      </c>
      <c r="FT18" s="75"/>
      <c r="FU18" s="90"/>
      <c r="FV18" s="90">
        <v>1</v>
      </c>
      <c r="FW18" s="75"/>
      <c r="FX18" s="90"/>
      <c r="FY18" s="90">
        <v>1</v>
      </c>
      <c r="FZ18" s="75"/>
      <c r="GA18" s="90"/>
      <c r="GB18" s="90">
        <v>1</v>
      </c>
      <c r="GC18" s="75"/>
      <c r="GD18" s="90"/>
      <c r="GE18" s="90">
        <v>1</v>
      </c>
      <c r="GF18" s="75"/>
      <c r="GG18" s="90"/>
      <c r="GH18" s="90">
        <v>1</v>
      </c>
      <c r="GI18" s="75"/>
      <c r="GJ18" s="75">
        <v>1</v>
      </c>
      <c r="GK18" s="75"/>
      <c r="GL18" s="75"/>
      <c r="GM18" s="75">
        <v>1</v>
      </c>
      <c r="GN18" s="75"/>
      <c r="GO18" s="75"/>
      <c r="GP18" s="75">
        <v>1</v>
      </c>
      <c r="GQ18" s="75"/>
      <c r="GR18" s="75"/>
      <c r="GS18" s="75">
        <v>1</v>
      </c>
      <c r="GT18" s="75"/>
      <c r="GU18" s="75"/>
      <c r="GV18" s="75">
        <v>1</v>
      </c>
      <c r="GW18" s="75"/>
      <c r="GX18" s="75"/>
      <c r="GY18" s="75">
        <v>1</v>
      </c>
      <c r="GZ18" s="75"/>
      <c r="HA18" s="75"/>
      <c r="HB18" s="75">
        <v>1</v>
      </c>
      <c r="HC18" s="75"/>
      <c r="HD18" s="75"/>
      <c r="HE18" s="90">
        <v>1</v>
      </c>
      <c r="HF18" s="75"/>
      <c r="HG18" s="90"/>
      <c r="HH18" s="90">
        <v>1</v>
      </c>
      <c r="HI18" s="75"/>
      <c r="HJ18" s="90"/>
      <c r="HK18" s="90">
        <v>1</v>
      </c>
      <c r="HL18" s="75"/>
      <c r="HM18" s="90"/>
      <c r="HN18" s="90">
        <v>1</v>
      </c>
      <c r="HO18" s="75"/>
      <c r="HP18" s="90"/>
      <c r="HQ18" s="90">
        <v>1</v>
      </c>
      <c r="HR18" s="75"/>
      <c r="HS18" s="90"/>
      <c r="HT18" s="90">
        <v>1</v>
      </c>
      <c r="HU18" s="75"/>
      <c r="HV18" s="90"/>
      <c r="HW18" s="90">
        <v>1</v>
      </c>
      <c r="HX18" s="75"/>
      <c r="HY18" s="90"/>
      <c r="HZ18" s="90"/>
      <c r="IA18" s="90">
        <v>1</v>
      </c>
      <c r="IB18" s="75"/>
      <c r="IC18" s="90"/>
      <c r="ID18" s="90">
        <v>1</v>
      </c>
      <c r="IE18" s="75"/>
      <c r="IF18" s="90"/>
      <c r="IG18" s="90">
        <v>1</v>
      </c>
      <c r="IH18" s="75"/>
      <c r="II18" s="90"/>
      <c r="IJ18" s="90">
        <v>1</v>
      </c>
      <c r="IK18" s="75"/>
      <c r="IL18" s="90"/>
      <c r="IM18" s="90">
        <v>1</v>
      </c>
      <c r="IN18" s="75"/>
      <c r="IO18" s="90"/>
      <c r="IP18" s="90">
        <v>1</v>
      </c>
      <c r="IQ18" s="75"/>
      <c r="IR18" s="90"/>
      <c r="IS18" s="90">
        <v>1</v>
      </c>
      <c r="IT18" s="75"/>
    </row>
    <row r="19" spans="1:254">
      <c r="A19" s="46">
        <v>10</v>
      </c>
      <c r="B19" s="44" t="s">
        <v>1314</v>
      </c>
      <c r="C19" s="75">
        <v>1</v>
      </c>
      <c r="D19" s="75"/>
      <c r="E19" s="75"/>
      <c r="F19" s="75">
        <v>1</v>
      </c>
      <c r="G19" s="75"/>
      <c r="H19" s="75"/>
      <c r="I19" s="75">
        <v>1</v>
      </c>
      <c r="J19" s="75"/>
      <c r="K19" s="75"/>
      <c r="L19" s="75">
        <v>1</v>
      </c>
      <c r="M19" s="75"/>
      <c r="N19" s="75"/>
      <c r="O19" s="75">
        <v>1</v>
      </c>
      <c r="P19" s="75"/>
      <c r="Q19" s="75"/>
      <c r="R19" s="75">
        <v>1</v>
      </c>
      <c r="S19" s="75"/>
      <c r="T19" s="75"/>
      <c r="U19" s="75">
        <v>1</v>
      </c>
      <c r="V19" s="75"/>
      <c r="W19" s="75"/>
      <c r="X19" s="89">
        <v>1</v>
      </c>
      <c r="Y19" s="75"/>
      <c r="Z19" s="75"/>
      <c r="AA19" s="75">
        <v>1</v>
      </c>
      <c r="AB19" s="75"/>
      <c r="AC19" s="75"/>
      <c r="AD19" s="75">
        <v>1</v>
      </c>
      <c r="AE19" s="75"/>
      <c r="AF19" s="75"/>
      <c r="AG19" s="75">
        <v>1</v>
      </c>
      <c r="AH19" s="75"/>
      <c r="AI19" s="75"/>
      <c r="AJ19" s="75">
        <v>1</v>
      </c>
      <c r="AK19" s="75"/>
      <c r="AL19" s="75"/>
      <c r="AM19" s="75">
        <v>1</v>
      </c>
      <c r="AN19" s="75"/>
      <c r="AO19" s="75"/>
      <c r="AP19" s="75">
        <v>1</v>
      </c>
      <c r="AQ19" s="75"/>
      <c r="AR19" s="75"/>
      <c r="AS19" s="75">
        <v>1</v>
      </c>
      <c r="AT19" s="75"/>
      <c r="AU19" s="75"/>
      <c r="AV19" s="75">
        <v>1</v>
      </c>
      <c r="AW19" s="75"/>
      <c r="AX19" s="75"/>
      <c r="AY19" s="75">
        <v>1</v>
      </c>
      <c r="AZ19" s="75"/>
      <c r="BA19" s="75"/>
      <c r="BB19" s="75">
        <v>1</v>
      </c>
      <c r="BC19" s="75"/>
      <c r="BD19" s="75"/>
      <c r="BE19" s="75">
        <v>1</v>
      </c>
      <c r="BF19" s="75"/>
      <c r="BG19" s="75"/>
      <c r="BH19" s="75">
        <v>1</v>
      </c>
      <c r="BI19" s="75"/>
      <c r="BJ19" s="75"/>
      <c r="BK19" s="75">
        <v>1</v>
      </c>
      <c r="BL19" s="75"/>
      <c r="BM19" s="75"/>
      <c r="BN19" s="90">
        <v>1</v>
      </c>
      <c r="BO19" s="90"/>
      <c r="BP19" s="90"/>
      <c r="BQ19" s="90">
        <v>1</v>
      </c>
      <c r="BR19" s="90"/>
      <c r="BS19" s="90"/>
      <c r="BT19" s="90">
        <v>1</v>
      </c>
      <c r="BU19" s="90"/>
      <c r="BV19" s="90"/>
      <c r="BW19" s="90">
        <v>1</v>
      </c>
      <c r="BX19" s="90"/>
      <c r="BY19" s="90"/>
      <c r="BZ19" s="90">
        <v>1</v>
      </c>
      <c r="CA19" s="90"/>
      <c r="CB19" s="90"/>
      <c r="CC19" s="90">
        <v>1</v>
      </c>
      <c r="CD19" s="90"/>
      <c r="CE19" s="90"/>
      <c r="CF19" s="90">
        <v>1</v>
      </c>
      <c r="CG19" s="90"/>
      <c r="CH19" s="90"/>
      <c r="CI19" s="75">
        <v>1</v>
      </c>
      <c r="CJ19" s="75"/>
      <c r="CK19" s="75"/>
      <c r="CL19" s="75">
        <v>1</v>
      </c>
      <c r="CM19" s="75"/>
      <c r="CN19" s="75"/>
      <c r="CO19" s="75">
        <v>1</v>
      </c>
      <c r="CP19" s="75"/>
      <c r="CQ19" s="75"/>
      <c r="CR19" s="75">
        <v>1</v>
      </c>
      <c r="CS19" s="75"/>
      <c r="CT19" s="75"/>
      <c r="CU19" s="75">
        <v>1</v>
      </c>
      <c r="CV19" s="75"/>
      <c r="CW19" s="75"/>
      <c r="CX19" s="75">
        <v>1</v>
      </c>
      <c r="CY19" s="75"/>
      <c r="CZ19" s="75"/>
      <c r="DA19" s="75">
        <v>1</v>
      </c>
      <c r="DB19" s="75"/>
      <c r="DC19" s="75"/>
      <c r="DD19" s="75">
        <v>1</v>
      </c>
      <c r="DE19" s="75"/>
      <c r="DF19" s="75"/>
      <c r="DG19" s="75">
        <v>1</v>
      </c>
      <c r="DH19" s="75"/>
      <c r="DI19" s="75"/>
      <c r="DJ19" s="75">
        <v>1</v>
      </c>
      <c r="DK19" s="75"/>
      <c r="DL19" s="75"/>
      <c r="DM19" s="75">
        <v>1</v>
      </c>
      <c r="DN19" s="75"/>
      <c r="DO19" s="75"/>
      <c r="DP19" s="75">
        <v>1</v>
      </c>
      <c r="DQ19" s="75"/>
      <c r="DR19" s="75"/>
      <c r="DS19" s="75">
        <v>1</v>
      </c>
      <c r="DT19" s="75"/>
      <c r="DU19" s="75"/>
      <c r="DV19" s="75">
        <v>1</v>
      </c>
      <c r="DW19" s="75"/>
      <c r="DX19" s="75"/>
      <c r="DY19" s="90">
        <v>1</v>
      </c>
      <c r="DZ19" s="90"/>
      <c r="EA19" s="90"/>
      <c r="EB19" s="90">
        <v>1</v>
      </c>
      <c r="EC19" s="90"/>
      <c r="ED19" s="90"/>
      <c r="EE19" s="90">
        <v>1</v>
      </c>
      <c r="EF19" s="90"/>
      <c r="EG19" s="90"/>
      <c r="EH19" s="90">
        <v>1</v>
      </c>
      <c r="EI19" s="90"/>
      <c r="EJ19" s="90"/>
      <c r="EK19" s="90">
        <v>1</v>
      </c>
      <c r="EL19" s="90"/>
      <c r="EM19" s="90"/>
      <c r="EN19" s="90">
        <v>1</v>
      </c>
      <c r="EO19" s="90"/>
      <c r="EP19" s="90"/>
      <c r="EQ19" s="90">
        <v>1</v>
      </c>
      <c r="ER19" s="90"/>
      <c r="ES19" s="90"/>
      <c r="ET19" s="90">
        <v>1</v>
      </c>
      <c r="EU19" s="90"/>
      <c r="EV19" s="90"/>
      <c r="EW19" s="90">
        <v>1</v>
      </c>
      <c r="EX19" s="90"/>
      <c r="EY19" s="90"/>
      <c r="EZ19" s="90">
        <v>1</v>
      </c>
      <c r="FA19" s="90"/>
      <c r="FB19" s="90"/>
      <c r="FC19" s="90">
        <v>1</v>
      </c>
      <c r="FD19" s="90"/>
      <c r="FE19" s="90"/>
      <c r="FF19" s="90">
        <v>1</v>
      </c>
      <c r="FG19" s="90"/>
      <c r="FH19" s="90"/>
      <c r="FI19" s="90">
        <v>1</v>
      </c>
      <c r="FJ19" s="90"/>
      <c r="FK19" s="90"/>
      <c r="FL19" s="90">
        <v>1</v>
      </c>
      <c r="FM19" s="90"/>
      <c r="FN19" s="90"/>
      <c r="FO19" s="90">
        <v>1</v>
      </c>
      <c r="FP19" s="90"/>
      <c r="FQ19" s="90"/>
      <c r="FR19" s="90">
        <v>1</v>
      </c>
      <c r="FS19" s="90"/>
      <c r="FT19" s="90"/>
      <c r="FU19" s="90">
        <v>1</v>
      </c>
      <c r="FV19" s="90"/>
      <c r="FW19" s="90"/>
      <c r="FX19" s="90">
        <v>1</v>
      </c>
      <c r="FY19" s="90"/>
      <c r="FZ19" s="90"/>
      <c r="GA19" s="90">
        <v>1</v>
      </c>
      <c r="GB19" s="90"/>
      <c r="GC19" s="90"/>
      <c r="GD19" s="90">
        <v>1</v>
      </c>
      <c r="GE19" s="90"/>
      <c r="GF19" s="90"/>
      <c r="GG19" s="90">
        <v>1</v>
      </c>
      <c r="GH19" s="90"/>
      <c r="GI19" s="90"/>
      <c r="GJ19" s="75">
        <v>1</v>
      </c>
      <c r="GK19" s="75"/>
      <c r="GL19" s="75"/>
      <c r="GM19" s="75">
        <v>1</v>
      </c>
      <c r="GN19" s="75"/>
      <c r="GO19" s="75"/>
      <c r="GP19" s="75">
        <v>1</v>
      </c>
      <c r="GQ19" s="75"/>
      <c r="GR19" s="75"/>
      <c r="GS19" s="75">
        <v>1</v>
      </c>
      <c r="GT19" s="75"/>
      <c r="GU19" s="75"/>
      <c r="GV19" s="75">
        <v>1</v>
      </c>
      <c r="GW19" s="75"/>
      <c r="GX19" s="75"/>
      <c r="GY19" s="75">
        <v>1</v>
      </c>
      <c r="GZ19" s="75"/>
      <c r="HA19" s="75"/>
      <c r="HB19" s="75">
        <v>1</v>
      </c>
      <c r="HC19" s="75"/>
      <c r="HD19" s="75"/>
      <c r="HE19" s="90">
        <v>1</v>
      </c>
      <c r="HF19" s="90"/>
      <c r="HG19" s="90"/>
      <c r="HH19" s="90">
        <v>1</v>
      </c>
      <c r="HI19" s="90"/>
      <c r="HJ19" s="90"/>
      <c r="HK19" s="90">
        <v>1</v>
      </c>
      <c r="HL19" s="90"/>
      <c r="HM19" s="90"/>
      <c r="HN19" s="90">
        <v>1</v>
      </c>
      <c r="HO19" s="90"/>
      <c r="HP19" s="90"/>
      <c r="HQ19" s="90">
        <v>1</v>
      </c>
      <c r="HR19" s="90"/>
      <c r="HS19" s="90"/>
      <c r="HT19" s="90">
        <v>1</v>
      </c>
      <c r="HU19" s="90"/>
      <c r="HV19" s="90"/>
      <c r="HW19" s="90">
        <v>1</v>
      </c>
      <c r="HX19" s="90"/>
      <c r="HY19" s="90"/>
      <c r="HZ19" s="90">
        <v>1</v>
      </c>
      <c r="IA19" s="90"/>
      <c r="IB19" s="90"/>
      <c r="IC19" s="90">
        <v>1</v>
      </c>
      <c r="ID19" s="90"/>
      <c r="IE19" s="90"/>
      <c r="IF19" s="90">
        <v>1</v>
      </c>
      <c r="IG19" s="90"/>
      <c r="IH19" s="90"/>
      <c r="II19" s="90">
        <v>1</v>
      </c>
      <c r="IJ19" s="90"/>
      <c r="IK19" s="90"/>
      <c r="IL19" s="90">
        <v>1</v>
      </c>
      <c r="IM19" s="90"/>
      <c r="IN19" s="90"/>
      <c r="IO19" s="90">
        <v>1</v>
      </c>
      <c r="IP19" s="90"/>
      <c r="IQ19" s="90"/>
      <c r="IR19" s="90">
        <v>1</v>
      </c>
      <c r="IS19" s="90"/>
      <c r="IT19" s="90"/>
    </row>
    <row r="20" spans="1:254">
      <c r="A20" s="46">
        <v>11</v>
      </c>
      <c r="B20" s="44" t="s">
        <v>1315</v>
      </c>
      <c r="C20" s="75"/>
      <c r="D20" s="75">
        <v>1</v>
      </c>
      <c r="E20" s="75"/>
      <c r="F20" s="75"/>
      <c r="G20" s="75">
        <v>1</v>
      </c>
      <c r="H20" s="75"/>
      <c r="I20" s="75"/>
      <c r="J20" s="75">
        <v>1</v>
      </c>
      <c r="K20" s="75"/>
      <c r="L20" s="75"/>
      <c r="M20" s="75">
        <v>1</v>
      </c>
      <c r="N20" s="75"/>
      <c r="O20" s="75"/>
      <c r="P20" s="75">
        <v>1</v>
      </c>
      <c r="Q20" s="75"/>
      <c r="R20" s="75"/>
      <c r="S20" s="75">
        <v>1</v>
      </c>
      <c r="T20" s="75"/>
      <c r="U20" s="75"/>
      <c r="V20" s="75">
        <v>1</v>
      </c>
      <c r="W20" s="75"/>
      <c r="X20" s="89"/>
      <c r="Y20" s="75">
        <v>1</v>
      </c>
      <c r="Z20" s="75"/>
      <c r="AA20" s="75"/>
      <c r="AB20" s="75">
        <v>1</v>
      </c>
      <c r="AC20" s="75"/>
      <c r="AD20" s="75"/>
      <c r="AE20" s="75">
        <v>1</v>
      </c>
      <c r="AF20" s="75"/>
      <c r="AG20" s="75"/>
      <c r="AH20" s="75">
        <v>1</v>
      </c>
      <c r="AI20" s="75"/>
      <c r="AJ20" s="75"/>
      <c r="AK20" s="75">
        <v>1</v>
      </c>
      <c r="AL20" s="75"/>
      <c r="AM20" s="75"/>
      <c r="AN20" s="75">
        <v>1</v>
      </c>
      <c r="AO20" s="75"/>
      <c r="AP20" s="75"/>
      <c r="AQ20" s="75">
        <v>1</v>
      </c>
      <c r="AR20" s="75"/>
      <c r="AS20" s="75">
        <v>1</v>
      </c>
      <c r="AT20" s="75"/>
      <c r="AU20" s="75"/>
      <c r="AV20" s="75">
        <v>1</v>
      </c>
      <c r="AW20" s="75"/>
      <c r="AX20" s="75"/>
      <c r="AY20" s="75">
        <v>1</v>
      </c>
      <c r="AZ20" s="75"/>
      <c r="BA20" s="75"/>
      <c r="BB20" s="75">
        <v>1</v>
      </c>
      <c r="BC20" s="75"/>
      <c r="BD20" s="75"/>
      <c r="BE20" s="75">
        <v>1</v>
      </c>
      <c r="BF20" s="75"/>
      <c r="BG20" s="75"/>
      <c r="BH20" s="75">
        <v>1</v>
      </c>
      <c r="BI20" s="75"/>
      <c r="BJ20" s="75"/>
      <c r="BK20" s="75">
        <v>1</v>
      </c>
      <c r="BL20" s="75"/>
      <c r="BM20" s="75"/>
      <c r="BN20" s="90">
        <v>1</v>
      </c>
      <c r="BO20" s="90"/>
      <c r="BP20" s="90"/>
      <c r="BQ20" s="90">
        <v>1</v>
      </c>
      <c r="BR20" s="90"/>
      <c r="BS20" s="90"/>
      <c r="BT20" s="90">
        <v>1</v>
      </c>
      <c r="BU20" s="90"/>
      <c r="BV20" s="90"/>
      <c r="BW20" s="90">
        <v>1</v>
      </c>
      <c r="BX20" s="90"/>
      <c r="BY20" s="90"/>
      <c r="BZ20" s="90">
        <v>1</v>
      </c>
      <c r="CA20" s="90"/>
      <c r="CB20" s="90"/>
      <c r="CC20" s="90">
        <v>1</v>
      </c>
      <c r="CD20" s="90"/>
      <c r="CE20" s="90"/>
      <c r="CF20" s="90">
        <v>1</v>
      </c>
      <c r="CG20" s="90"/>
      <c r="CH20" s="90"/>
      <c r="CI20" s="75"/>
      <c r="CJ20" s="75">
        <v>1</v>
      </c>
      <c r="CK20" s="75"/>
      <c r="CL20" s="75"/>
      <c r="CM20" s="75">
        <v>1</v>
      </c>
      <c r="CN20" s="75"/>
      <c r="CO20" s="75"/>
      <c r="CP20" s="75">
        <v>1</v>
      </c>
      <c r="CQ20" s="75"/>
      <c r="CR20" s="75"/>
      <c r="CS20" s="75">
        <v>1</v>
      </c>
      <c r="CT20" s="75"/>
      <c r="CU20" s="75"/>
      <c r="CV20" s="75">
        <v>1</v>
      </c>
      <c r="CW20" s="75"/>
      <c r="CX20" s="75"/>
      <c r="CY20" s="75">
        <v>1</v>
      </c>
      <c r="CZ20" s="75"/>
      <c r="DA20" s="75"/>
      <c r="DB20" s="75">
        <v>1</v>
      </c>
      <c r="DC20" s="75"/>
      <c r="DD20" s="75"/>
      <c r="DE20" s="75">
        <v>1</v>
      </c>
      <c r="DF20" s="75"/>
      <c r="DG20" s="75"/>
      <c r="DH20" s="75">
        <v>1</v>
      </c>
      <c r="DI20" s="75"/>
      <c r="DJ20" s="75"/>
      <c r="DK20" s="75">
        <v>1</v>
      </c>
      <c r="DL20" s="75"/>
      <c r="DM20" s="75"/>
      <c r="DN20" s="75">
        <v>1</v>
      </c>
      <c r="DO20" s="75"/>
      <c r="DP20" s="75"/>
      <c r="DQ20" s="75">
        <v>1</v>
      </c>
      <c r="DR20" s="75"/>
      <c r="DS20" s="75"/>
      <c r="DT20" s="75">
        <v>1</v>
      </c>
      <c r="DU20" s="75"/>
      <c r="DV20" s="75"/>
      <c r="DW20" s="75">
        <v>1</v>
      </c>
      <c r="DX20" s="75"/>
      <c r="DY20" s="90">
        <v>1</v>
      </c>
      <c r="DZ20" s="90"/>
      <c r="EA20" s="90"/>
      <c r="EB20" s="90">
        <v>1</v>
      </c>
      <c r="EC20" s="90"/>
      <c r="ED20" s="90"/>
      <c r="EE20" s="90">
        <v>1</v>
      </c>
      <c r="EF20" s="90"/>
      <c r="EG20" s="90"/>
      <c r="EH20" s="90">
        <v>1</v>
      </c>
      <c r="EI20" s="90"/>
      <c r="EJ20" s="90"/>
      <c r="EK20" s="90">
        <v>1</v>
      </c>
      <c r="EL20" s="90"/>
      <c r="EM20" s="90"/>
      <c r="EN20" s="90">
        <v>1</v>
      </c>
      <c r="EO20" s="90"/>
      <c r="EP20" s="90"/>
      <c r="EQ20" s="90">
        <v>1</v>
      </c>
      <c r="ER20" s="90"/>
      <c r="ES20" s="90"/>
      <c r="ET20" s="90">
        <v>1</v>
      </c>
      <c r="EU20" s="75"/>
      <c r="EV20" s="90"/>
      <c r="EW20" s="90">
        <v>1</v>
      </c>
      <c r="EX20" s="75"/>
      <c r="EY20" s="90"/>
      <c r="EZ20" s="90">
        <v>1</v>
      </c>
      <c r="FA20" s="75"/>
      <c r="FB20" s="90"/>
      <c r="FC20" s="90">
        <v>1</v>
      </c>
      <c r="FD20" s="75"/>
      <c r="FE20" s="90"/>
      <c r="FF20" s="90">
        <v>1</v>
      </c>
      <c r="FG20" s="75"/>
      <c r="FH20" s="90"/>
      <c r="FI20" s="90">
        <v>1</v>
      </c>
      <c r="FJ20" s="75"/>
      <c r="FK20" s="90"/>
      <c r="FL20" s="90">
        <v>1</v>
      </c>
      <c r="FM20" s="75"/>
      <c r="FN20" s="90"/>
      <c r="FO20" s="90">
        <v>1</v>
      </c>
      <c r="FP20" s="75"/>
      <c r="FQ20" s="90"/>
      <c r="FR20" s="90">
        <v>1</v>
      </c>
      <c r="FS20" s="75"/>
      <c r="FT20" s="90"/>
      <c r="FU20" s="90">
        <v>1</v>
      </c>
      <c r="FV20" s="75"/>
      <c r="FW20" s="90"/>
      <c r="FX20" s="90">
        <v>1</v>
      </c>
      <c r="FY20" s="75"/>
      <c r="FZ20" s="90"/>
      <c r="GA20" s="90">
        <v>1</v>
      </c>
      <c r="GB20" s="75"/>
      <c r="GC20" s="90"/>
      <c r="GD20" s="90">
        <v>1</v>
      </c>
      <c r="GE20" s="75"/>
      <c r="GF20" s="90"/>
      <c r="GG20" s="90">
        <v>1</v>
      </c>
      <c r="GH20" s="75"/>
      <c r="GI20" s="90"/>
      <c r="GJ20" s="75">
        <v>1</v>
      </c>
      <c r="GK20" s="75"/>
      <c r="GL20" s="75"/>
      <c r="GM20" s="75">
        <v>1</v>
      </c>
      <c r="GN20" s="75"/>
      <c r="GO20" s="75"/>
      <c r="GP20" s="75">
        <v>1</v>
      </c>
      <c r="GQ20" s="75"/>
      <c r="GR20" s="75"/>
      <c r="GS20" s="75">
        <v>1</v>
      </c>
      <c r="GT20" s="75"/>
      <c r="GU20" s="75"/>
      <c r="GV20" s="75">
        <v>1</v>
      </c>
      <c r="GW20" s="75"/>
      <c r="GX20" s="75"/>
      <c r="GY20" s="75">
        <v>1</v>
      </c>
      <c r="GZ20" s="75"/>
      <c r="HA20" s="75"/>
      <c r="HB20" s="75">
        <v>1</v>
      </c>
      <c r="HC20" s="75"/>
      <c r="HD20" s="75"/>
      <c r="HE20" s="90"/>
      <c r="HF20" s="90">
        <v>1</v>
      </c>
      <c r="HG20" s="90"/>
      <c r="HH20" s="90"/>
      <c r="HI20" s="90">
        <v>1</v>
      </c>
      <c r="HJ20" s="90"/>
      <c r="HK20" s="90"/>
      <c r="HL20" s="90">
        <v>1</v>
      </c>
      <c r="HM20" s="90"/>
      <c r="HN20" s="90"/>
      <c r="HO20" s="90">
        <v>1</v>
      </c>
      <c r="HP20" s="90"/>
      <c r="HQ20" s="90"/>
      <c r="HR20" s="90">
        <v>1</v>
      </c>
      <c r="HS20" s="90"/>
      <c r="HT20" s="90"/>
      <c r="HU20" s="90">
        <v>1</v>
      </c>
      <c r="HV20" s="90"/>
      <c r="HW20" s="90"/>
      <c r="HX20" s="90">
        <v>1</v>
      </c>
      <c r="HY20" s="90"/>
      <c r="HZ20" s="90"/>
      <c r="IA20" s="90">
        <v>1</v>
      </c>
      <c r="IB20" s="90"/>
      <c r="IC20" s="90"/>
      <c r="ID20" s="90">
        <v>1</v>
      </c>
      <c r="IE20" s="90"/>
      <c r="IF20" s="90"/>
      <c r="IG20" s="90">
        <v>1</v>
      </c>
      <c r="IH20" s="90"/>
      <c r="II20" s="90"/>
      <c r="IJ20" s="90">
        <v>1</v>
      </c>
      <c r="IK20" s="90"/>
      <c r="IL20" s="90"/>
      <c r="IM20" s="90">
        <v>1</v>
      </c>
      <c r="IN20" s="90"/>
      <c r="IO20" s="90"/>
      <c r="IP20" s="90">
        <v>1</v>
      </c>
      <c r="IQ20" s="90"/>
      <c r="IR20" s="90"/>
      <c r="IS20" s="90">
        <v>1</v>
      </c>
      <c r="IT20" s="90"/>
    </row>
    <row r="21" spans="1:254">
      <c r="A21" s="46">
        <v>12</v>
      </c>
      <c r="B21" s="44" t="s">
        <v>1316</v>
      </c>
      <c r="C21" s="75">
        <v>1</v>
      </c>
      <c r="D21" s="75"/>
      <c r="E21" s="75"/>
      <c r="F21" s="75">
        <v>1</v>
      </c>
      <c r="G21" s="75"/>
      <c r="H21" s="75"/>
      <c r="I21" s="75">
        <v>1</v>
      </c>
      <c r="J21" s="75"/>
      <c r="K21" s="75"/>
      <c r="L21" s="75">
        <v>1</v>
      </c>
      <c r="M21" s="75"/>
      <c r="N21" s="75"/>
      <c r="O21" s="75">
        <v>1</v>
      </c>
      <c r="P21" s="75"/>
      <c r="Q21" s="75"/>
      <c r="R21" s="75">
        <v>1</v>
      </c>
      <c r="S21" s="75"/>
      <c r="T21" s="75"/>
      <c r="U21" s="75">
        <v>1</v>
      </c>
      <c r="V21" s="75"/>
      <c r="W21" s="75"/>
      <c r="X21" s="89"/>
      <c r="Y21" s="75">
        <v>1</v>
      </c>
      <c r="Z21" s="75"/>
      <c r="AA21" s="75"/>
      <c r="AB21" s="75">
        <v>1</v>
      </c>
      <c r="AC21" s="75"/>
      <c r="AD21" s="75"/>
      <c r="AE21" s="75">
        <v>1</v>
      </c>
      <c r="AF21" s="75"/>
      <c r="AG21" s="75"/>
      <c r="AH21" s="75">
        <v>1</v>
      </c>
      <c r="AI21" s="75"/>
      <c r="AJ21" s="75"/>
      <c r="AK21" s="75">
        <v>1</v>
      </c>
      <c r="AL21" s="75"/>
      <c r="AM21" s="75"/>
      <c r="AN21" s="75">
        <v>1</v>
      </c>
      <c r="AO21" s="75"/>
      <c r="AP21" s="75"/>
      <c r="AQ21" s="75">
        <v>1</v>
      </c>
      <c r="AR21" s="75"/>
      <c r="AS21" s="75">
        <v>1</v>
      </c>
      <c r="AT21" s="75"/>
      <c r="AU21" s="75"/>
      <c r="AV21" s="75">
        <v>1</v>
      </c>
      <c r="AW21" s="75"/>
      <c r="AX21" s="75"/>
      <c r="AY21" s="75">
        <v>1</v>
      </c>
      <c r="AZ21" s="75"/>
      <c r="BA21" s="75"/>
      <c r="BB21" s="75">
        <v>1</v>
      </c>
      <c r="BC21" s="75"/>
      <c r="BD21" s="75"/>
      <c r="BE21" s="75">
        <v>1</v>
      </c>
      <c r="BF21" s="75"/>
      <c r="BG21" s="75"/>
      <c r="BH21" s="75">
        <v>1</v>
      </c>
      <c r="BI21" s="75"/>
      <c r="BJ21" s="75"/>
      <c r="BK21" s="75">
        <v>1</v>
      </c>
      <c r="BL21" s="75"/>
      <c r="BM21" s="75"/>
      <c r="BN21" s="90"/>
      <c r="BO21" s="90">
        <v>1</v>
      </c>
      <c r="BP21" s="90"/>
      <c r="BQ21" s="90"/>
      <c r="BR21" s="90">
        <v>1</v>
      </c>
      <c r="BS21" s="90"/>
      <c r="BT21" s="90"/>
      <c r="BU21" s="90">
        <v>1</v>
      </c>
      <c r="BV21" s="90"/>
      <c r="BW21" s="90"/>
      <c r="BX21" s="90">
        <v>1</v>
      </c>
      <c r="BY21" s="90"/>
      <c r="BZ21" s="90"/>
      <c r="CA21" s="90">
        <v>1</v>
      </c>
      <c r="CB21" s="90"/>
      <c r="CC21" s="90"/>
      <c r="CD21" s="90">
        <v>1</v>
      </c>
      <c r="CE21" s="90"/>
      <c r="CF21" s="90"/>
      <c r="CG21" s="90">
        <v>1</v>
      </c>
      <c r="CH21" s="90"/>
      <c r="CI21" s="75">
        <v>1</v>
      </c>
      <c r="CJ21" s="75"/>
      <c r="CK21" s="75"/>
      <c r="CL21" s="75">
        <v>1</v>
      </c>
      <c r="CM21" s="75"/>
      <c r="CN21" s="75"/>
      <c r="CO21" s="75">
        <v>1</v>
      </c>
      <c r="CP21" s="75"/>
      <c r="CQ21" s="75"/>
      <c r="CR21" s="75">
        <v>1</v>
      </c>
      <c r="CS21" s="75"/>
      <c r="CT21" s="75"/>
      <c r="CU21" s="75">
        <v>1</v>
      </c>
      <c r="CV21" s="75"/>
      <c r="CW21" s="75"/>
      <c r="CX21" s="75">
        <v>1</v>
      </c>
      <c r="CY21" s="75"/>
      <c r="CZ21" s="75"/>
      <c r="DA21" s="75">
        <v>1</v>
      </c>
      <c r="DB21" s="75"/>
      <c r="DC21" s="75"/>
      <c r="DD21" s="75">
        <v>1</v>
      </c>
      <c r="DE21" s="75"/>
      <c r="DF21" s="75"/>
      <c r="DG21" s="75">
        <v>1</v>
      </c>
      <c r="DH21" s="75"/>
      <c r="DI21" s="75"/>
      <c r="DJ21" s="75">
        <v>1</v>
      </c>
      <c r="DK21" s="75"/>
      <c r="DL21" s="75"/>
      <c r="DM21" s="75">
        <v>1</v>
      </c>
      <c r="DN21" s="75"/>
      <c r="DO21" s="75"/>
      <c r="DP21" s="75">
        <v>1</v>
      </c>
      <c r="DQ21" s="75"/>
      <c r="DR21" s="75"/>
      <c r="DS21" s="75">
        <v>1</v>
      </c>
      <c r="DT21" s="75"/>
      <c r="DU21" s="75"/>
      <c r="DV21" s="75">
        <v>1</v>
      </c>
      <c r="DW21" s="75"/>
      <c r="DX21" s="75"/>
      <c r="DY21" s="90">
        <v>1</v>
      </c>
      <c r="DZ21" s="90"/>
      <c r="EA21" s="90"/>
      <c r="EB21" s="90">
        <v>1</v>
      </c>
      <c r="EC21" s="90"/>
      <c r="ED21" s="90"/>
      <c r="EE21" s="90">
        <v>1</v>
      </c>
      <c r="EF21" s="90"/>
      <c r="EG21" s="90"/>
      <c r="EH21" s="90">
        <v>1</v>
      </c>
      <c r="EI21" s="90"/>
      <c r="EJ21" s="90"/>
      <c r="EK21" s="90">
        <v>1</v>
      </c>
      <c r="EL21" s="90"/>
      <c r="EM21" s="90"/>
      <c r="EN21" s="90">
        <v>1</v>
      </c>
      <c r="EO21" s="90"/>
      <c r="EP21" s="90"/>
      <c r="EQ21" s="90">
        <v>1</v>
      </c>
      <c r="ER21" s="90"/>
      <c r="ES21" s="90"/>
      <c r="ET21" s="90"/>
      <c r="EU21" s="90">
        <v>1</v>
      </c>
      <c r="EV21" s="90"/>
      <c r="EW21" s="90"/>
      <c r="EX21" s="90">
        <v>1</v>
      </c>
      <c r="EY21" s="90"/>
      <c r="EZ21" s="90"/>
      <c r="FA21" s="90">
        <v>1</v>
      </c>
      <c r="FB21" s="90"/>
      <c r="FC21" s="90"/>
      <c r="FD21" s="90">
        <v>1</v>
      </c>
      <c r="FE21" s="90"/>
      <c r="FF21" s="90"/>
      <c r="FG21" s="90">
        <v>1</v>
      </c>
      <c r="FH21" s="90"/>
      <c r="FI21" s="90"/>
      <c r="FJ21" s="90">
        <v>1</v>
      </c>
      <c r="FK21" s="90"/>
      <c r="FL21" s="90"/>
      <c r="FM21" s="90">
        <v>1</v>
      </c>
      <c r="FN21" s="90"/>
      <c r="FO21" s="90"/>
      <c r="FP21" s="90">
        <v>1</v>
      </c>
      <c r="FQ21" s="90"/>
      <c r="FR21" s="90"/>
      <c r="FS21" s="90">
        <v>1</v>
      </c>
      <c r="FT21" s="90"/>
      <c r="FU21" s="90"/>
      <c r="FV21" s="90">
        <v>1</v>
      </c>
      <c r="FW21" s="90"/>
      <c r="FX21" s="90"/>
      <c r="FY21" s="90">
        <v>1</v>
      </c>
      <c r="FZ21" s="90"/>
      <c r="GA21" s="90"/>
      <c r="GB21" s="90">
        <v>1</v>
      </c>
      <c r="GC21" s="90"/>
      <c r="GD21" s="90"/>
      <c r="GE21" s="90">
        <v>1</v>
      </c>
      <c r="GF21" s="90"/>
      <c r="GG21" s="90"/>
      <c r="GH21" s="90">
        <v>1</v>
      </c>
      <c r="GI21" s="90"/>
      <c r="GJ21" s="75"/>
      <c r="GK21" s="75">
        <v>1</v>
      </c>
      <c r="GL21" s="75"/>
      <c r="GM21" s="75"/>
      <c r="GN21" s="75">
        <v>1</v>
      </c>
      <c r="GO21" s="75"/>
      <c r="GP21" s="75"/>
      <c r="GQ21" s="75">
        <v>1</v>
      </c>
      <c r="GR21" s="75"/>
      <c r="GS21" s="75"/>
      <c r="GT21" s="75">
        <v>1</v>
      </c>
      <c r="GU21" s="75"/>
      <c r="GV21" s="75"/>
      <c r="GW21" s="75">
        <v>1</v>
      </c>
      <c r="GX21" s="75"/>
      <c r="GY21" s="75"/>
      <c r="GZ21" s="75">
        <v>1</v>
      </c>
      <c r="HA21" s="75"/>
      <c r="HB21" s="75"/>
      <c r="HC21" s="75">
        <v>1</v>
      </c>
      <c r="HD21" s="75"/>
      <c r="HE21" s="90"/>
      <c r="HF21" s="90">
        <v>1</v>
      </c>
      <c r="HG21" s="90"/>
      <c r="HH21" s="90"/>
      <c r="HI21" s="90">
        <v>1</v>
      </c>
      <c r="HJ21" s="90"/>
      <c r="HK21" s="90"/>
      <c r="HL21" s="90">
        <v>1</v>
      </c>
      <c r="HM21" s="90"/>
      <c r="HN21" s="90"/>
      <c r="HO21" s="90">
        <v>1</v>
      </c>
      <c r="HP21" s="90"/>
      <c r="HQ21" s="90"/>
      <c r="HR21" s="90">
        <v>1</v>
      </c>
      <c r="HS21" s="90"/>
      <c r="HT21" s="90"/>
      <c r="HU21" s="90">
        <v>1</v>
      </c>
      <c r="HV21" s="90"/>
      <c r="HW21" s="90"/>
      <c r="HX21" s="90">
        <v>1</v>
      </c>
      <c r="HY21" s="90"/>
      <c r="HZ21" s="90">
        <v>1</v>
      </c>
      <c r="IA21" s="75"/>
      <c r="IB21" s="90"/>
      <c r="IC21" s="90">
        <v>1</v>
      </c>
      <c r="ID21" s="75"/>
      <c r="IE21" s="90"/>
      <c r="IF21" s="90">
        <v>1</v>
      </c>
      <c r="IG21" s="75"/>
      <c r="IH21" s="90"/>
      <c r="II21" s="90">
        <v>1</v>
      </c>
      <c r="IJ21" s="75"/>
      <c r="IK21" s="90"/>
      <c r="IL21" s="90">
        <v>1</v>
      </c>
      <c r="IM21" s="75"/>
      <c r="IN21" s="90"/>
      <c r="IO21" s="90">
        <v>1</v>
      </c>
      <c r="IP21" s="75"/>
      <c r="IQ21" s="90"/>
      <c r="IR21" s="90">
        <v>1</v>
      </c>
      <c r="IS21" s="75"/>
      <c r="IT21" s="90"/>
    </row>
    <row r="22" spans="1:254">
      <c r="A22" s="46">
        <v>13</v>
      </c>
      <c r="B22" s="44" t="s">
        <v>1317</v>
      </c>
      <c r="C22" s="75">
        <v>1</v>
      </c>
      <c r="D22" s="75"/>
      <c r="E22" s="75"/>
      <c r="F22" s="75">
        <v>1</v>
      </c>
      <c r="G22" s="75"/>
      <c r="H22" s="75"/>
      <c r="I22" s="75">
        <v>1</v>
      </c>
      <c r="J22" s="75"/>
      <c r="K22" s="75"/>
      <c r="L22" s="75">
        <v>1</v>
      </c>
      <c r="M22" s="75"/>
      <c r="N22" s="75"/>
      <c r="O22" s="75">
        <v>1</v>
      </c>
      <c r="P22" s="75"/>
      <c r="Q22" s="75"/>
      <c r="R22" s="75">
        <v>1</v>
      </c>
      <c r="S22" s="75"/>
      <c r="T22" s="75"/>
      <c r="U22" s="75">
        <v>1</v>
      </c>
      <c r="V22" s="75"/>
      <c r="W22" s="75"/>
      <c r="X22" s="89">
        <v>1</v>
      </c>
      <c r="Y22" s="75"/>
      <c r="Z22" s="75"/>
      <c r="AA22" s="75">
        <v>1</v>
      </c>
      <c r="AB22" s="75"/>
      <c r="AC22" s="75"/>
      <c r="AD22" s="75">
        <v>1</v>
      </c>
      <c r="AE22" s="75"/>
      <c r="AF22" s="75"/>
      <c r="AG22" s="75">
        <v>1</v>
      </c>
      <c r="AH22" s="75"/>
      <c r="AI22" s="75"/>
      <c r="AJ22" s="75">
        <v>1</v>
      </c>
      <c r="AK22" s="75"/>
      <c r="AL22" s="75"/>
      <c r="AM22" s="75">
        <v>1</v>
      </c>
      <c r="AN22" s="75"/>
      <c r="AO22" s="75"/>
      <c r="AP22" s="75">
        <v>1</v>
      </c>
      <c r="AQ22" s="75"/>
      <c r="AR22" s="75"/>
      <c r="AS22" s="75">
        <v>1</v>
      </c>
      <c r="AT22" s="75"/>
      <c r="AU22" s="75"/>
      <c r="AV22" s="75">
        <v>1</v>
      </c>
      <c r="AW22" s="75"/>
      <c r="AX22" s="75"/>
      <c r="AY22" s="75">
        <v>1</v>
      </c>
      <c r="AZ22" s="75"/>
      <c r="BA22" s="75"/>
      <c r="BB22" s="75">
        <v>1</v>
      </c>
      <c r="BC22" s="75"/>
      <c r="BD22" s="75"/>
      <c r="BE22" s="75">
        <v>1</v>
      </c>
      <c r="BF22" s="75"/>
      <c r="BG22" s="75"/>
      <c r="BH22" s="75">
        <v>1</v>
      </c>
      <c r="BI22" s="75"/>
      <c r="BJ22" s="75"/>
      <c r="BK22" s="75">
        <v>1</v>
      </c>
      <c r="BL22" s="75"/>
      <c r="BM22" s="75"/>
      <c r="BN22" s="90">
        <v>1</v>
      </c>
      <c r="BO22" s="90"/>
      <c r="BP22" s="90"/>
      <c r="BQ22" s="90">
        <v>1</v>
      </c>
      <c r="BR22" s="90"/>
      <c r="BS22" s="90"/>
      <c r="BT22" s="90">
        <v>1</v>
      </c>
      <c r="BU22" s="90"/>
      <c r="BV22" s="90"/>
      <c r="BW22" s="90">
        <v>1</v>
      </c>
      <c r="BX22" s="90"/>
      <c r="BY22" s="90"/>
      <c r="BZ22" s="90">
        <v>1</v>
      </c>
      <c r="CA22" s="90"/>
      <c r="CB22" s="90"/>
      <c r="CC22" s="90">
        <v>1</v>
      </c>
      <c r="CD22" s="90"/>
      <c r="CE22" s="90"/>
      <c r="CF22" s="90">
        <v>1</v>
      </c>
      <c r="CG22" s="90"/>
      <c r="CH22" s="90"/>
      <c r="CI22" s="75">
        <v>1</v>
      </c>
      <c r="CJ22" s="75"/>
      <c r="CK22" s="75"/>
      <c r="CL22" s="75">
        <v>1</v>
      </c>
      <c r="CM22" s="75"/>
      <c r="CN22" s="75"/>
      <c r="CO22" s="75">
        <v>1</v>
      </c>
      <c r="CP22" s="75"/>
      <c r="CQ22" s="75"/>
      <c r="CR22" s="75">
        <v>1</v>
      </c>
      <c r="CS22" s="75"/>
      <c r="CT22" s="75"/>
      <c r="CU22" s="75">
        <v>1</v>
      </c>
      <c r="CV22" s="75"/>
      <c r="CW22" s="75"/>
      <c r="CX22" s="75">
        <v>1</v>
      </c>
      <c r="CY22" s="75"/>
      <c r="CZ22" s="75"/>
      <c r="DA22" s="75">
        <v>1</v>
      </c>
      <c r="DB22" s="75"/>
      <c r="DC22" s="75"/>
      <c r="DD22" s="75">
        <v>1</v>
      </c>
      <c r="DE22" s="75"/>
      <c r="DF22" s="75"/>
      <c r="DG22" s="75">
        <v>1</v>
      </c>
      <c r="DH22" s="75"/>
      <c r="DI22" s="75"/>
      <c r="DJ22" s="75">
        <v>1</v>
      </c>
      <c r="DK22" s="75"/>
      <c r="DL22" s="75"/>
      <c r="DM22" s="75">
        <v>1</v>
      </c>
      <c r="DN22" s="75"/>
      <c r="DO22" s="75"/>
      <c r="DP22" s="75">
        <v>1</v>
      </c>
      <c r="DQ22" s="75"/>
      <c r="DR22" s="75"/>
      <c r="DS22" s="75">
        <v>1</v>
      </c>
      <c r="DT22" s="75"/>
      <c r="DU22" s="75"/>
      <c r="DV22" s="75">
        <v>1</v>
      </c>
      <c r="DW22" s="75"/>
      <c r="DX22" s="75"/>
      <c r="DY22" s="90"/>
      <c r="DZ22" s="90">
        <v>1</v>
      </c>
      <c r="EA22" s="90"/>
      <c r="EB22" s="90"/>
      <c r="EC22" s="90">
        <v>1</v>
      </c>
      <c r="ED22" s="90"/>
      <c r="EE22" s="90"/>
      <c r="EF22" s="90">
        <v>1</v>
      </c>
      <c r="EG22" s="90"/>
      <c r="EH22" s="90"/>
      <c r="EI22" s="90">
        <v>1</v>
      </c>
      <c r="EJ22" s="90"/>
      <c r="EK22" s="90"/>
      <c r="EL22" s="90">
        <v>1</v>
      </c>
      <c r="EM22" s="90"/>
      <c r="EN22" s="90"/>
      <c r="EO22" s="90">
        <v>1</v>
      </c>
      <c r="EP22" s="90"/>
      <c r="EQ22" s="90"/>
      <c r="ER22" s="90">
        <v>1</v>
      </c>
      <c r="ES22" s="90"/>
      <c r="ET22" s="90">
        <v>1</v>
      </c>
      <c r="EU22" s="90"/>
      <c r="EV22" s="90"/>
      <c r="EW22" s="90">
        <v>1</v>
      </c>
      <c r="EX22" s="90"/>
      <c r="EY22" s="90"/>
      <c r="EZ22" s="90">
        <v>1</v>
      </c>
      <c r="FA22" s="90"/>
      <c r="FB22" s="90"/>
      <c r="FC22" s="90">
        <v>1</v>
      </c>
      <c r="FD22" s="90"/>
      <c r="FE22" s="90"/>
      <c r="FF22" s="90">
        <v>1</v>
      </c>
      <c r="FG22" s="90"/>
      <c r="FH22" s="90"/>
      <c r="FI22" s="90">
        <v>1</v>
      </c>
      <c r="FJ22" s="90"/>
      <c r="FK22" s="90"/>
      <c r="FL22" s="90">
        <v>1</v>
      </c>
      <c r="FM22" s="90"/>
      <c r="FN22" s="90"/>
      <c r="FO22" s="90">
        <v>1</v>
      </c>
      <c r="FP22" s="75"/>
      <c r="FQ22" s="90"/>
      <c r="FR22" s="90">
        <v>1</v>
      </c>
      <c r="FS22" s="75"/>
      <c r="FT22" s="90"/>
      <c r="FU22" s="90">
        <v>1</v>
      </c>
      <c r="FV22" s="75"/>
      <c r="FW22" s="90"/>
      <c r="FX22" s="90">
        <v>1</v>
      </c>
      <c r="FY22" s="75"/>
      <c r="FZ22" s="90"/>
      <c r="GA22" s="90">
        <v>1</v>
      </c>
      <c r="GB22" s="75"/>
      <c r="GC22" s="90"/>
      <c r="GD22" s="90">
        <v>1</v>
      </c>
      <c r="GE22" s="75"/>
      <c r="GF22" s="90"/>
      <c r="GG22" s="90">
        <v>1</v>
      </c>
      <c r="GH22" s="75"/>
      <c r="GI22" s="90"/>
      <c r="GJ22" s="75">
        <v>1</v>
      </c>
      <c r="GK22" s="75"/>
      <c r="GL22" s="75"/>
      <c r="GM22" s="75">
        <v>1</v>
      </c>
      <c r="GN22" s="75"/>
      <c r="GO22" s="75"/>
      <c r="GP22" s="75">
        <v>1</v>
      </c>
      <c r="GQ22" s="75"/>
      <c r="GR22" s="75"/>
      <c r="GS22" s="75">
        <v>1</v>
      </c>
      <c r="GT22" s="75"/>
      <c r="GU22" s="75"/>
      <c r="GV22" s="75">
        <v>1</v>
      </c>
      <c r="GW22" s="75"/>
      <c r="GX22" s="75"/>
      <c r="GY22" s="75">
        <v>1</v>
      </c>
      <c r="GZ22" s="75"/>
      <c r="HA22" s="75"/>
      <c r="HB22" s="75">
        <v>1</v>
      </c>
      <c r="HC22" s="75"/>
      <c r="HD22" s="75"/>
      <c r="HE22" s="90">
        <v>1</v>
      </c>
      <c r="HF22" s="75"/>
      <c r="HG22" s="90"/>
      <c r="HH22" s="90">
        <v>1</v>
      </c>
      <c r="HI22" s="75"/>
      <c r="HJ22" s="90"/>
      <c r="HK22" s="90">
        <v>1</v>
      </c>
      <c r="HL22" s="75"/>
      <c r="HM22" s="90"/>
      <c r="HN22" s="90">
        <v>1</v>
      </c>
      <c r="HO22" s="75"/>
      <c r="HP22" s="90"/>
      <c r="HQ22" s="90">
        <v>1</v>
      </c>
      <c r="HR22" s="75"/>
      <c r="HS22" s="90"/>
      <c r="HT22" s="90">
        <v>1</v>
      </c>
      <c r="HU22" s="75"/>
      <c r="HV22" s="90"/>
      <c r="HW22" s="90">
        <v>1</v>
      </c>
      <c r="HX22" s="75"/>
      <c r="HY22" s="90"/>
      <c r="HZ22" s="90">
        <v>1</v>
      </c>
      <c r="IA22" s="75"/>
      <c r="IB22" s="90"/>
      <c r="IC22" s="90">
        <v>1</v>
      </c>
      <c r="ID22" s="75"/>
      <c r="IE22" s="90"/>
      <c r="IF22" s="90">
        <v>1</v>
      </c>
      <c r="IG22" s="75"/>
      <c r="IH22" s="90"/>
      <c r="II22" s="90">
        <v>1</v>
      </c>
      <c r="IJ22" s="75"/>
      <c r="IK22" s="90"/>
      <c r="IL22" s="90">
        <v>1</v>
      </c>
      <c r="IM22" s="75"/>
      <c r="IN22" s="90"/>
      <c r="IO22" s="90">
        <v>1</v>
      </c>
      <c r="IP22" s="75"/>
      <c r="IQ22" s="90"/>
      <c r="IR22" s="90">
        <v>1</v>
      </c>
      <c r="IS22" s="75"/>
      <c r="IT22" s="90"/>
    </row>
    <row r="23" spans="1:254">
      <c r="A23" s="46">
        <v>14</v>
      </c>
      <c r="B23" s="44" t="s">
        <v>1318</v>
      </c>
      <c r="C23" s="75"/>
      <c r="D23" s="75">
        <v>1</v>
      </c>
      <c r="E23" s="75"/>
      <c r="F23" s="75"/>
      <c r="G23" s="75">
        <v>1</v>
      </c>
      <c r="H23" s="75"/>
      <c r="I23" s="75"/>
      <c r="J23" s="75">
        <v>1</v>
      </c>
      <c r="K23" s="75"/>
      <c r="L23" s="75"/>
      <c r="M23" s="75">
        <v>1</v>
      </c>
      <c r="N23" s="75"/>
      <c r="O23" s="75"/>
      <c r="P23" s="75">
        <v>1</v>
      </c>
      <c r="Q23" s="75"/>
      <c r="R23" s="75"/>
      <c r="S23" s="75">
        <v>1</v>
      </c>
      <c r="T23" s="75"/>
      <c r="U23" s="75"/>
      <c r="V23" s="75">
        <v>1</v>
      </c>
      <c r="W23" s="75"/>
      <c r="X23" s="75"/>
      <c r="Y23" s="75">
        <v>1</v>
      </c>
      <c r="Z23" s="75"/>
      <c r="AA23" s="75"/>
      <c r="AB23" s="75">
        <v>1</v>
      </c>
      <c r="AC23" s="75"/>
      <c r="AD23" s="75"/>
      <c r="AE23" s="75">
        <v>1</v>
      </c>
      <c r="AF23" s="75"/>
      <c r="AG23" s="75"/>
      <c r="AH23" s="75">
        <v>1</v>
      </c>
      <c r="AI23" s="75"/>
      <c r="AJ23" s="75"/>
      <c r="AK23" s="75">
        <v>1</v>
      </c>
      <c r="AL23" s="75"/>
      <c r="AM23" s="75"/>
      <c r="AN23" s="75">
        <v>1</v>
      </c>
      <c r="AO23" s="75"/>
      <c r="AP23" s="75"/>
      <c r="AQ23" s="75">
        <v>1</v>
      </c>
      <c r="AR23" s="75"/>
      <c r="AS23" s="75"/>
      <c r="AT23" s="75">
        <v>1</v>
      </c>
      <c r="AU23" s="75"/>
      <c r="AV23" s="75"/>
      <c r="AW23" s="75">
        <v>1</v>
      </c>
      <c r="AX23" s="75"/>
      <c r="AY23" s="75"/>
      <c r="AZ23" s="75">
        <v>1</v>
      </c>
      <c r="BA23" s="75"/>
      <c r="BB23" s="75"/>
      <c r="BC23" s="75">
        <v>1</v>
      </c>
      <c r="BD23" s="75"/>
      <c r="BE23" s="75"/>
      <c r="BF23" s="75">
        <v>1</v>
      </c>
      <c r="BG23" s="75"/>
      <c r="BH23" s="75"/>
      <c r="BI23" s="75">
        <v>1</v>
      </c>
      <c r="BJ23" s="75"/>
      <c r="BK23" s="75"/>
      <c r="BL23" s="75">
        <v>1</v>
      </c>
      <c r="BM23" s="75"/>
      <c r="BN23" s="75"/>
      <c r="BO23" s="75">
        <v>1</v>
      </c>
      <c r="BP23" s="75"/>
      <c r="BQ23" s="75"/>
      <c r="BR23" s="75">
        <v>1</v>
      </c>
      <c r="BS23" s="75"/>
      <c r="BT23" s="75"/>
      <c r="BU23" s="75">
        <v>1</v>
      </c>
      <c r="BV23" s="75"/>
      <c r="BW23" s="75"/>
      <c r="BX23" s="75">
        <v>1</v>
      </c>
      <c r="BY23" s="75"/>
      <c r="BZ23" s="75"/>
      <c r="CA23" s="75">
        <v>1</v>
      </c>
      <c r="CB23" s="75"/>
      <c r="CC23" s="75"/>
      <c r="CD23" s="75">
        <v>1</v>
      </c>
      <c r="CE23" s="75"/>
      <c r="CF23" s="75"/>
      <c r="CG23" s="75">
        <v>1</v>
      </c>
      <c r="CH23" s="75"/>
      <c r="CI23" s="75"/>
      <c r="CJ23" s="75">
        <v>1</v>
      </c>
      <c r="CK23" s="75"/>
      <c r="CL23" s="75"/>
      <c r="CM23" s="75">
        <v>1</v>
      </c>
      <c r="CN23" s="75"/>
      <c r="CO23" s="75"/>
      <c r="CP23" s="75">
        <v>1</v>
      </c>
      <c r="CQ23" s="75"/>
      <c r="CR23" s="75"/>
      <c r="CS23" s="75">
        <v>1</v>
      </c>
      <c r="CT23" s="75"/>
      <c r="CU23" s="75"/>
      <c r="CV23" s="75">
        <v>1</v>
      </c>
      <c r="CW23" s="75"/>
      <c r="CX23" s="75"/>
      <c r="CY23" s="75">
        <v>1</v>
      </c>
      <c r="CZ23" s="75"/>
      <c r="DA23" s="75"/>
      <c r="DB23" s="75">
        <v>1</v>
      </c>
      <c r="DC23" s="75"/>
      <c r="DD23" s="75"/>
      <c r="DE23" s="75">
        <v>1</v>
      </c>
      <c r="DF23" s="75"/>
      <c r="DG23" s="75"/>
      <c r="DH23" s="75">
        <v>1</v>
      </c>
      <c r="DI23" s="75"/>
      <c r="DJ23" s="75"/>
      <c r="DK23" s="75">
        <v>1</v>
      </c>
      <c r="DL23" s="75"/>
      <c r="DM23" s="75"/>
      <c r="DN23" s="75">
        <v>1</v>
      </c>
      <c r="DO23" s="75"/>
      <c r="DP23" s="75"/>
      <c r="DQ23" s="75">
        <v>1</v>
      </c>
      <c r="DR23" s="75"/>
      <c r="DS23" s="75"/>
      <c r="DT23" s="75">
        <v>1</v>
      </c>
      <c r="DU23" s="75"/>
      <c r="DV23" s="75"/>
      <c r="DW23" s="75">
        <v>1</v>
      </c>
      <c r="DX23" s="75"/>
      <c r="DY23" s="75"/>
      <c r="DZ23" s="75">
        <v>1</v>
      </c>
      <c r="EA23" s="75"/>
      <c r="EB23" s="75"/>
      <c r="EC23" s="75">
        <v>1</v>
      </c>
      <c r="ED23" s="75"/>
      <c r="EE23" s="75"/>
      <c r="EF23" s="75">
        <v>1</v>
      </c>
      <c r="EG23" s="75"/>
      <c r="EH23" s="75"/>
      <c r="EI23" s="75">
        <v>1</v>
      </c>
      <c r="EJ23" s="75"/>
      <c r="EK23" s="75"/>
      <c r="EL23" s="75">
        <v>1</v>
      </c>
      <c r="EM23" s="75"/>
      <c r="EN23" s="75"/>
      <c r="EO23" s="75">
        <v>1</v>
      </c>
      <c r="EP23" s="75"/>
      <c r="EQ23" s="75"/>
      <c r="ER23" s="75">
        <v>1</v>
      </c>
      <c r="ES23" s="75"/>
      <c r="ET23" s="75"/>
      <c r="EU23" s="75">
        <v>1</v>
      </c>
      <c r="EV23" s="75"/>
      <c r="EW23" s="75"/>
      <c r="EX23" s="75">
        <v>1</v>
      </c>
      <c r="EY23" s="75"/>
      <c r="EZ23" s="75"/>
      <c r="FA23" s="75">
        <v>1</v>
      </c>
      <c r="FB23" s="75"/>
      <c r="FC23" s="75"/>
      <c r="FD23" s="75">
        <v>1</v>
      </c>
      <c r="FE23" s="75"/>
      <c r="FF23" s="75"/>
      <c r="FG23" s="75">
        <v>1</v>
      </c>
      <c r="FH23" s="75"/>
      <c r="FI23" s="75"/>
      <c r="FJ23" s="75">
        <v>1</v>
      </c>
      <c r="FK23" s="75"/>
      <c r="FL23" s="75"/>
      <c r="FM23" s="75">
        <v>1</v>
      </c>
      <c r="FN23" s="75"/>
      <c r="FO23" s="75"/>
      <c r="FP23" s="75">
        <v>1</v>
      </c>
      <c r="FQ23" s="75"/>
      <c r="FR23" s="75"/>
      <c r="FS23" s="75">
        <v>1</v>
      </c>
      <c r="FT23" s="75"/>
      <c r="FU23" s="75"/>
      <c r="FV23" s="75">
        <v>1</v>
      </c>
      <c r="FW23" s="75"/>
      <c r="FX23" s="75"/>
      <c r="FY23" s="75">
        <v>1</v>
      </c>
      <c r="FZ23" s="75"/>
      <c r="GA23" s="75"/>
      <c r="GB23" s="75">
        <v>1</v>
      </c>
      <c r="GC23" s="75"/>
      <c r="GD23" s="75"/>
      <c r="GE23" s="75">
        <v>1</v>
      </c>
      <c r="GF23" s="75"/>
      <c r="GG23" s="75"/>
      <c r="GH23" s="75">
        <v>1</v>
      </c>
      <c r="GI23" s="75"/>
      <c r="GJ23" s="75"/>
      <c r="GK23" s="75">
        <v>1</v>
      </c>
      <c r="GL23" s="75"/>
      <c r="GM23" s="75"/>
      <c r="GN23" s="75">
        <v>1</v>
      </c>
      <c r="GO23" s="75"/>
      <c r="GP23" s="75"/>
      <c r="GQ23" s="75">
        <v>1</v>
      </c>
      <c r="GR23" s="75"/>
      <c r="GS23" s="75"/>
      <c r="GT23" s="75">
        <v>1</v>
      </c>
      <c r="GU23" s="75"/>
      <c r="GV23" s="75"/>
      <c r="GW23" s="75">
        <v>1</v>
      </c>
      <c r="GX23" s="75"/>
      <c r="GY23" s="75"/>
      <c r="GZ23" s="75">
        <v>1</v>
      </c>
      <c r="HA23" s="75"/>
      <c r="HB23" s="75"/>
      <c r="HC23" s="75">
        <v>1</v>
      </c>
      <c r="HD23" s="75"/>
      <c r="HE23" s="75"/>
      <c r="HF23" s="75">
        <v>1</v>
      </c>
      <c r="HG23" s="75"/>
      <c r="HH23" s="75"/>
      <c r="HI23" s="75">
        <v>1</v>
      </c>
      <c r="HJ23" s="75"/>
      <c r="HK23" s="75"/>
      <c r="HL23" s="75">
        <v>1</v>
      </c>
      <c r="HM23" s="75"/>
      <c r="HN23" s="75"/>
      <c r="HO23" s="75">
        <v>1</v>
      </c>
      <c r="HP23" s="75"/>
      <c r="HQ23" s="75"/>
      <c r="HR23" s="75">
        <v>1</v>
      </c>
      <c r="HS23" s="75"/>
      <c r="HT23" s="75"/>
      <c r="HU23" s="75">
        <v>1</v>
      </c>
      <c r="HV23" s="75"/>
      <c r="HW23" s="75"/>
      <c r="HX23" s="75">
        <v>1</v>
      </c>
      <c r="HY23" s="75"/>
      <c r="HZ23" s="75"/>
      <c r="IA23" s="75">
        <v>1</v>
      </c>
      <c r="IB23" s="75"/>
      <c r="IC23" s="75"/>
      <c r="ID23" s="75">
        <v>1</v>
      </c>
      <c r="IE23" s="75"/>
      <c r="IF23" s="75"/>
      <c r="IG23" s="75">
        <v>1</v>
      </c>
      <c r="IH23" s="75"/>
      <c r="II23" s="75"/>
      <c r="IJ23" s="75">
        <v>1</v>
      </c>
      <c r="IK23" s="75"/>
      <c r="IL23" s="75"/>
      <c r="IM23" s="75">
        <v>1</v>
      </c>
      <c r="IN23" s="75"/>
      <c r="IO23" s="75"/>
      <c r="IP23" s="75">
        <v>1</v>
      </c>
      <c r="IQ23" s="75"/>
      <c r="IR23" s="75"/>
      <c r="IS23" s="75">
        <v>1</v>
      </c>
      <c r="IT23" s="75"/>
    </row>
    <row r="24" spans="1:254">
      <c r="A24" s="76" t="s">
        <v>543</v>
      </c>
      <c r="B24" s="77"/>
      <c r="C24" s="46">
        <f t="shared" ref="C24:BN24" si="0">SUM(C10:C23)</f>
        <v>11</v>
      </c>
      <c r="D24" s="46">
        <f t="shared" si="0"/>
        <v>3</v>
      </c>
      <c r="E24" s="46">
        <f t="shared" si="0"/>
        <v>0</v>
      </c>
      <c r="F24" s="46">
        <f t="shared" si="0"/>
        <v>11</v>
      </c>
      <c r="G24" s="46">
        <f t="shared" si="0"/>
        <v>3</v>
      </c>
      <c r="H24" s="46">
        <f t="shared" si="0"/>
        <v>0</v>
      </c>
      <c r="I24" s="46">
        <f t="shared" si="0"/>
        <v>11</v>
      </c>
      <c r="J24" s="46">
        <f t="shared" si="0"/>
        <v>3</v>
      </c>
      <c r="K24" s="46">
        <f t="shared" si="0"/>
        <v>0</v>
      </c>
      <c r="L24" s="46">
        <f t="shared" si="0"/>
        <v>11</v>
      </c>
      <c r="M24" s="46">
        <f t="shared" si="0"/>
        <v>3</v>
      </c>
      <c r="N24" s="46">
        <f t="shared" si="0"/>
        <v>0</v>
      </c>
      <c r="O24" s="46">
        <f t="shared" si="0"/>
        <v>11</v>
      </c>
      <c r="P24" s="46">
        <f t="shared" si="0"/>
        <v>3</v>
      </c>
      <c r="Q24" s="46">
        <f t="shared" si="0"/>
        <v>0</v>
      </c>
      <c r="R24" s="46">
        <f t="shared" si="0"/>
        <v>11</v>
      </c>
      <c r="S24" s="46">
        <f t="shared" si="0"/>
        <v>3</v>
      </c>
      <c r="T24" s="46">
        <f t="shared" si="0"/>
        <v>0</v>
      </c>
      <c r="U24" s="46">
        <f t="shared" si="0"/>
        <v>11</v>
      </c>
      <c r="V24" s="46">
        <f t="shared" si="0"/>
        <v>3</v>
      </c>
      <c r="W24" s="46">
        <f t="shared" si="0"/>
        <v>0</v>
      </c>
      <c r="X24" s="46">
        <f t="shared" si="0"/>
        <v>10</v>
      </c>
      <c r="Y24" s="46">
        <f t="shared" si="0"/>
        <v>4</v>
      </c>
      <c r="Z24" s="46">
        <f t="shared" si="0"/>
        <v>0</v>
      </c>
      <c r="AA24" s="46">
        <f t="shared" si="0"/>
        <v>10</v>
      </c>
      <c r="AB24" s="46">
        <f t="shared" si="0"/>
        <v>4</v>
      </c>
      <c r="AC24" s="46">
        <f t="shared" si="0"/>
        <v>0</v>
      </c>
      <c r="AD24" s="46">
        <f t="shared" si="0"/>
        <v>10</v>
      </c>
      <c r="AE24" s="46">
        <f t="shared" si="0"/>
        <v>4</v>
      </c>
      <c r="AF24" s="46">
        <f t="shared" si="0"/>
        <v>0</v>
      </c>
      <c r="AG24" s="46">
        <f t="shared" si="0"/>
        <v>10</v>
      </c>
      <c r="AH24" s="46">
        <f t="shared" si="0"/>
        <v>4</v>
      </c>
      <c r="AI24" s="46">
        <f t="shared" si="0"/>
        <v>0</v>
      </c>
      <c r="AJ24" s="46">
        <f t="shared" si="0"/>
        <v>10</v>
      </c>
      <c r="AK24" s="46">
        <f t="shared" si="0"/>
        <v>4</v>
      </c>
      <c r="AL24" s="46">
        <f t="shared" si="0"/>
        <v>0</v>
      </c>
      <c r="AM24" s="46">
        <f t="shared" si="0"/>
        <v>10</v>
      </c>
      <c r="AN24" s="46">
        <f t="shared" si="0"/>
        <v>4</v>
      </c>
      <c r="AO24" s="46">
        <f t="shared" si="0"/>
        <v>0</v>
      </c>
      <c r="AP24" s="46">
        <f t="shared" si="0"/>
        <v>10</v>
      </c>
      <c r="AQ24" s="46">
        <f t="shared" si="0"/>
        <v>4</v>
      </c>
      <c r="AR24" s="46">
        <f t="shared" si="0"/>
        <v>0</v>
      </c>
      <c r="AS24" s="46">
        <f t="shared" si="0"/>
        <v>10</v>
      </c>
      <c r="AT24" s="46">
        <f t="shared" si="0"/>
        <v>4</v>
      </c>
      <c r="AU24" s="46">
        <f t="shared" si="0"/>
        <v>0</v>
      </c>
      <c r="AV24" s="46">
        <f t="shared" si="0"/>
        <v>10</v>
      </c>
      <c r="AW24" s="46">
        <f t="shared" si="0"/>
        <v>4</v>
      </c>
      <c r="AX24" s="46">
        <f t="shared" si="0"/>
        <v>0</v>
      </c>
      <c r="AY24" s="46">
        <f t="shared" si="0"/>
        <v>10</v>
      </c>
      <c r="AZ24" s="46">
        <f t="shared" si="0"/>
        <v>4</v>
      </c>
      <c r="BA24" s="46">
        <f t="shared" si="0"/>
        <v>0</v>
      </c>
      <c r="BB24" s="46">
        <f t="shared" si="0"/>
        <v>10</v>
      </c>
      <c r="BC24" s="46">
        <f t="shared" si="0"/>
        <v>4</v>
      </c>
      <c r="BD24" s="46">
        <f t="shared" si="0"/>
        <v>0</v>
      </c>
      <c r="BE24" s="46">
        <f t="shared" si="0"/>
        <v>10</v>
      </c>
      <c r="BF24" s="46">
        <f t="shared" si="0"/>
        <v>4</v>
      </c>
      <c r="BG24" s="46">
        <f t="shared" si="0"/>
        <v>0</v>
      </c>
      <c r="BH24" s="46">
        <f t="shared" si="0"/>
        <v>10</v>
      </c>
      <c r="BI24" s="46">
        <f t="shared" si="0"/>
        <v>4</v>
      </c>
      <c r="BJ24" s="46">
        <f t="shared" si="0"/>
        <v>0</v>
      </c>
      <c r="BK24" s="46">
        <f t="shared" si="0"/>
        <v>10</v>
      </c>
      <c r="BL24" s="46">
        <f t="shared" si="0"/>
        <v>4</v>
      </c>
      <c r="BM24" s="46">
        <f t="shared" si="0"/>
        <v>0</v>
      </c>
      <c r="BN24" s="46">
        <f t="shared" si="0"/>
        <v>9</v>
      </c>
      <c r="BO24" s="46">
        <f t="shared" ref="BO24:DZ24" si="1">SUM(BO10:BO23)</f>
        <v>5</v>
      </c>
      <c r="BP24" s="46">
        <f t="shared" si="1"/>
        <v>0</v>
      </c>
      <c r="BQ24" s="46">
        <f t="shared" si="1"/>
        <v>9</v>
      </c>
      <c r="BR24" s="46">
        <f t="shared" si="1"/>
        <v>5</v>
      </c>
      <c r="BS24" s="46">
        <f t="shared" si="1"/>
        <v>0</v>
      </c>
      <c r="BT24" s="46">
        <f t="shared" si="1"/>
        <v>9</v>
      </c>
      <c r="BU24" s="46">
        <f t="shared" si="1"/>
        <v>5</v>
      </c>
      <c r="BV24" s="46">
        <f t="shared" si="1"/>
        <v>0</v>
      </c>
      <c r="BW24" s="46">
        <f t="shared" si="1"/>
        <v>9</v>
      </c>
      <c r="BX24" s="46">
        <f t="shared" si="1"/>
        <v>5</v>
      </c>
      <c r="BY24" s="46">
        <f t="shared" si="1"/>
        <v>0</v>
      </c>
      <c r="BZ24" s="46">
        <f t="shared" si="1"/>
        <v>9</v>
      </c>
      <c r="CA24" s="46">
        <f t="shared" si="1"/>
        <v>5</v>
      </c>
      <c r="CB24" s="46">
        <f t="shared" si="1"/>
        <v>0</v>
      </c>
      <c r="CC24" s="46">
        <f t="shared" si="1"/>
        <v>9</v>
      </c>
      <c r="CD24" s="46">
        <f t="shared" si="1"/>
        <v>5</v>
      </c>
      <c r="CE24" s="46">
        <f t="shared" si="1"/>
        <v>0</v>
      </c>
      <c r="CF24" s="46">
        <f t="shared" si="1"/>
        <v>9</v>
      </c>
      <c r="CG24" s="46">
        <f t="shared" si="1"/>
        <v>5</v>
      </c>
      <c r="CH24" s="46">
        <f t="shared" si="1"/>
        <v>0</v>
      </c>
      <c r="CI24" s="46">
        <f t="shared" si="1"/>
        <v>10</v>
      </c>
      <c r="CJ24" s="46">
        <f t="shared" si="1"/>
        <v>4</v>
      </c>
      <c r="CK24" s="46">
        <f t="shared" si="1"/>
        <v>0</v>
      </c>
      <c r="CL24" s="46">
        <f t="shared" si="1"/>
        <v>10</v>
      </c>
      <c r="CM24" s="46">
        <f t="shared" si="1"/>
        <v>4</v>
      </c>
      <c r="CN24" s="46">
        <f t="shared" si="1"/>
        <v>0</v>
      </c>
      <c r="CO24" s="46">
        <f t="shared" si="1"/>
        <v>10</v>
      </c>
      <c r="CP24" s="46">
        <f t="shared" si="1"/>
        <v>4</v>
      </c>
      <c r="CQ24" s="46">
        <f t="shared" si="1"/>
        <v>0</v>
      </c>
      <c r="CR24" s="46">
        <f t="shared" si="1"/>
        <v>10</v>
      </c>
      <c r="CS24" s="46">
        <f t="shared" si="1"/>
        <v>4</v>
      </c>
      <c r="CT24" s="46">
        <f t="shared" si="1"/>
        <v>0</v>
      </c>
      <c r="CU24" s="46">
        <f t="shared" si="1"/>
        <v>10</v>
      </c>
      <c r="CV24" s="46">
        <f t="shared" si="1"/>
        <v>4</v>
      </c>
      <c r="CW24" s="46">
        <f t="shared" si="1"/>
        <v>0</v>
      </c>
      <c r="CX24" s="46">
        <f t="shared" si="1"/>
        <v>10</v>
      </c>
      <c r="CY24" s="46">
        <f t="shared" si="1"/>
        <v>4</v>
      </c>
      <c r="CZ24" s="46">
        <f t="shared" si="1"/>
        <v>0</v>
      </c>
      <c r="DA24" s="46">
        <f t="shared" si="1"/>
        <v>10</v>
      </c>
      <c r="DB24" s="46">
        <f t="shared" si="1"/>
        <v>4</v>
      </c>
      <c r="DC24" s="46">
        <f t="shared" si="1"/>
        <v>0</v>
      </c>
      <c r="DD24" s="46">
        <f t="shared" si="1"/>
        <v>9</v>
      </c>
      <c r="DE24" s="46">
        <f t="shared" si="1"/>
        <v>5</v>
      </c>
      <c r="DF24" s="46">
        <f t="shared" si="1"/>
        <v>0</v>
      </c>
      <c r="DG24" s="46">
        <f t="shared" si="1"/>
        <v>9</v>
      </c>
      <c r="DH24" s="46">
        <f t="shared" si="1"/>
        <v>5</v>
      </c>
      <c r="DI24" s="46">
        <f t="shared" si="1"/>
        <v>0</v>
      </c>
      <c r="DJ24" s="46">
        <f t="shared" si="1"/>
        <v>9</v>
      </c>
      <c r="DK24" s="46">
        <f t="shared" si="1"/>
        <v>5</v>
      </c>
      <c r="DL24" s="46">
        <f t="shared" si="1"/>
        <v>0</v>
      </c>
      <c r="DM24" s="46">
        <f t="shared" si="1"/>
        <v>9</v>
      </c>
      <c r="DN24" s="46">
        <f t="shared" si="1"/>
        <v>5</v>
      </c>
      <c r="DO24" s="46">
        <f t="shared" si="1"/>
        <v>0</v>
      </c>
      <c r="DP24" s="46">
        <f t="shared" si="1"/>
        <v>9</v>
      </c>
      <c r="DQ24" s="46">
        <f t="shared" si="1"/>
        <v>5</v>
      </c>
      <c r="DR24" s="46">
        <f t="shared" si="1"/>
        <v>0</v>
      </c>
      <c r="DS24" s="46">
        <f t="shared" si="1"/>
        <v>9</v>
      </c>
      <c r="DT24" s="46">
        <f t="shared" si="1"/>
        <v>5</v>
      </c>
      <c r="DU24" s="46">
        <f t="shared" si="1"/>
        <v>0</v>
      </c>
      <c r="DV24" s="46">
        <f t="shared" si="1"/>
        <v>9</v>
      </c>
      <c r="DW24" s="46">
        <f t="shared" si="1"/>
        <v>5</v>
      </c>
      <c r="DX24" s="46">
        <f t="shared" si="1"/>
        <v>0</v>
      </c>
      <c r="DY24" s="46">
        <f t="shared" si="1"/>
        <v>10</v>
      </c>
      <c r="DZ24" s="46">
        <f t="shared" si="1"/>
        <v>4</v>
      </c>
      <c r="EA24" s="46">
        <f t="shared" ref="EA24:GL24" si="2">SUM(EA10:EA23)</f>
        <v>0</v>
      </c>
      <c r="EB24" s="46">
        <f t="shared" si="2"/>
        <v>10</v>
      </c>
      <c r="EC24" s="46">
        <f t="shared" si="2"/>
        <v>4</v>
      </c>
      <c r="ED24" s="46">
        <f t="shared" si="2"/>
        <v>0</v>
      </c>
      <c r="EE24" s="46">
        <f t="shared" si="2"/>
        <v>10</v>
      </c>
      <c r="EF24" s="46">
        <f t="shared" si="2"/>
        <v>4</v>
      </c>
      <c r="EG24" s="46">
        <f t="shared" si="2"/>
        <v>0</v>
      </c>
      <c r="EH24" s="46">
        <f t="shared" si="2"/>
        <v>10</v>
      </c>
      <c r="EI24" s="46">
        <f t="shared" si="2"/>
        <v>4</v>
      </c>
      <c r="EJ24" s="46">
        <f t="shared" si="2"/>
        <v>0</v>
      </c>
      <c r="EK24" s="46">
        <f t="shared" si="2"/>
        <v>10</v>
      </c>
      <c r="EL24" s="46">
        <f t="shared" si="2"/>
        <v>4</v>
      </c>
      <c r="EM24" s="46">
        <f t="shared" si="2"/>
        <v>0</v>
      </c>
      <c r="EN24" s="46">
        <f t="shared" si="2"/>
        <v>10</v>
      </c>
      <c r="EO24" s="46">
        <f t="shared" si="2"/>
        <v>4</v>
      </c>
      <c r="EP24" s="46">
        <f t="shared" si="2"/>
        <v>0</v>
      </c>
      <c r="EQ24" s="46">
        <f t="shared" si="2"/>
        <v>10</v>
      </c>
      <c r="ER24" s="46">
        <f t="shared" si="2"/>
        <v>4</v>
      </c>
      <c r="ES24" s="46">
        <f t="shared" si="2"/>
        <v>0</v>
      </c>
      <c r="ET24" s="46">
        <f t="shared" si="2"/>
        <v>10</v>
      </c>
      <c r="EU24" s="46">
        <f t="shared" si="2"/>
        <v>4</v>
      </c>
      <c r="EV24" s="46">
        <f t="shared" si="2"/>
        <v>0</v>
      </c>
      <c r="EW24" s="46">
        <f t="shared" si="2"/>
        <v>10</v>
      </c>
      <c r="EX24" s="46">
        <f t="shared" si="2"/>
        <v>4</v>
      </c>
      <c r="EY24" s="46">
        <f t="shared" si="2"/>
        <v>0</v>
      </c>
      <c r="EZ24" s="46">
        <f t="shared" si="2"/>
        <v>10</v>
      </c>
      <c r="FA24" s="46">
        <f t="shared" si="2"/>
        <v>4</v>
      </c>
      <c r="FB24" s="46">
        <f t="shared" si="2"/>
        <v>0</v>
      </c>
      <c r="FC24" s="46">
        <f t="shared" si="2"/>
        <v>10</v>
      </c>
      <c r="FD24" s="46">
        <f t="shared" si="2"/>
        <v>4</v>
      </c>
      <c r="FE24" s="46">
        <f t="shared" si="2"/>
        <v>0</v>
      </c>
      <c r="FF24" s="46">
        <f t="shared" si="2"/>
        <v>10</v>
      </c>
      <c r="FG24" s="46">
        <f t="shared" si="2"/>
        <v>4</v>
      </c>
      <c r="FH24" s="46">
        <f t="shared" si="2"/>
        <v>0</v>
      </c>
      <c r="FI24" s="46">
        <f t="shared" si="2"/>
        <v>10</v>
      </c>
      <c r="FJ24" s="46">
        <f t="shared" si="2"/>
        <v>4</v>
      </c>
      <c r="FK24" s="46">
        <f t="shared" si="2"/>
        <v>0</v>
      </c>
      <c r="FL24" s="46">
        <f t="shared" si="2"/>
        <v>10</v>
      </c>
      <c r="FM24" s="46">
        <f t="shared" si="2"/>
        <v>4</v>
      </c>
      <c r="FN24" s="46">
        <f t="shared" si="2"/>
        <v>0</v>
      </c>
      <c r="FO24" s="46">
        <f t="shared" si="2"/>
        <v>9</v>
      </c>
      <c r="FP24" s="46">
        <f t="shared" si="2"/>
        <v>5</v>
      </c>
      <c r="FQ24" s="46">
        <f t="shared" si="2"/>
        <v>0</v>
      </c>
      <c r="FR24" s="46">
        <f t="shared" si="2"/>
        <v>9</v>
      </c>
      <c r="FS24" s="46">
        <f t="shared" si="2"/>
        <v>5</v>
      </c>
      <c r="FT24" s="46">
        <f t="shared" si="2"/>
        <v>0</v>
      </c>
      <c r="FU24" s="46">
        <f t="shared" si="2"/>
        <v>9</v>
      </c>
      <c r="FV24" s="46">
        <f t="shared" si="2"/>
        <v>5</v>
      </c>
      <c r="FW24" s="46">
        <f t="shared" si="2"/>
        <v>0</v>
      </c>
      <c r="FX24" s="46">
        <f t="shared" si="2"/>
        <v>9</v>
      </c>
      <c r="FY24" s="46">
        <f t="shared" si="2"/>
        <v>5</v>
      </c>
      <c r="FZ24" s="46">
        <f t="shared" si="2"/>
        <v>0</v>
      </c>
      <c r="GA24" s="46">
        <f t="shared" si="2"/>
        <v>9</v>
      </c>
      <c r="GB24" s="46">
        <f t="shared" si="2"/>
        <v>5</v>
      </c>
      <c r="GC24" s="46">
        <f t="shared" si="2"/>
        <v>0</v>
      </c>
      <c r="GD24" s="46">
        <f t="shared" si="2"/>
        <v>9</v>
      </c>
      <c r="GE24" s="46">
        <f t="shared" si="2"/>
        <v>5</v>
      </c>
      <c r="GF24" s="46">
        <f t="shared" si="2"/>
        <v>0</v>
      </c>
      <c r="GG24" s="46">
        <f t="shared" si="2"/>
        <v>9</v>
      </c>
      <c r="GH24" s="46">
        <f t="shared" si="2"/>
        <v>5</v>
      </c>
      <c r="GI24" s="46">
        <f t="shared" si="2"/>
        <v>0</v>
      </c>
      <c r="GJ24" s="46">
        <f t="shared" si="2"/>
        <v>11</v>
      </c>
      <c r="GK24" s="46">
        <f t="shared" si="2"/>
        <v>3</v>
      </c>
      <c r="GL24" s="46">
        <f t="shared" si="2"/>
        <v>0</v>
      </c>
      <c r="GM24" s="46">
        <f t="shared" ref="GM24:IT24" si="3">SUM(GM10:GM23)</f>
        <v>11</v>
      </c>
      <c r="GN24" s="46">
        <f t="shared" si="3"/>
        <v>3</v>
      </c>
      <c r="GO24" s="46">
        <f t="shared" si="3"/>
        <v>0</v>
      </c>
      <c r="GP24" s="46">
        <f t="shared" si="3"/>
        <v>11</v>
      </c>
      <c r="GQ24" s="46">
        <f t="shared" si="3"/>
        <v>3</v>
      </c>
      <c r="GR24" s="46">
        <f t="shared" si="3"/>
        <v>0</v>
      </c>
      <c r="GS24" s="46">
        <f t="shared" si="3"/>
        <v>11</v>
      </c>
      <c r="GT24" s="46">
        <f t="shared" si="3"/>
        <v>3</v>
      </c>
      <c r="GU24" s="46">
        <f t="shared" si="3"/>
        <v>0</v>
      </c>
      <c r="GV24" s="46">
        <f t="shared" si="3"/>
        <v>11</v>
      </c>
      <c r="GW24" s="46">
        <f t="shared" si="3"/>
        <v>3</v>
      </c>
      <c r="GX24" s="46">
        <f t="shared" si="3"/>
        <v>0</v>
      </c>
      <c r="GY24" s="46">
        <f t="shared" si="3"/>
        <v>11</v>
      </c>
      <c r="GZ24" s="46">
        <f t="shared" si="3"/>
        <v>3</v>
      </c>
      <c r="HA24" s="46">
        <f t="shared" si="3"/>
        <v>0</v>
      </c>
      <c r="HB24" s="46">
        <f t="shared" si="3"/>
        <v>11</v>
      </c>
      <c r="HC24" s="46">
        <f t="shared" si="3"/>
        <v>3</v>
      </c>
      <c r="HD24" s="46">
        <f t="shared" si="3"/>
        <v>0</v>
      </c>
      <c r="HE24" s="46">
        <f t="shared" si="3"/>
        <v>9</v>
      </c>
      <c r="HF24" s="46">
        <f t="shared" si="3"/>
        <v>5</v>
      </c>
      <c r="HG24" s="46">
        <f t="shared" si="3"/>
        <v>0</v>
      </c>
      <c r="HH24" s="46">
        <f t="shared" si="3"/>
        <v>9</v>
      </c>
      <c r="HI24" s="46">
        <f t="shared" si="3"/>
        <v>5</v>
      </c>
      <c r="HJ24" s="46">
        <f t="shared" si="3"/>
        <v>0</v>
      </c>
      <c r="HK24" s="46">
        <f t="shared" si="3"/>
        <v>9</v>
      </c>
      <c r="HL24" s="46">
        <f t="shared" si="3"/>
        <v>5</v>
      </c>
      <c r="HM24" s="46">
        <f t="shared" si="3"/>
        <v>0</v>
      </c>
      <c r="HN24" s="46">
        <f t="shared" si="3"/>
        <v>9</v>
      </c>
      <c r="HO24" s="46">
        <f t="shared" si="3"/>
        <v>5</v>
      </c>
      <c r="HP24" s="46">
        <f t="shared" si="3"/>
        <v>0</v>
      </c>
      <c r="HQ24" s="46">
        <f t="shared" si="3"/>
        <v>9</v>
      </c>
      <c r="HR24" s="46">
        <f t="shared" si="3"/>
        <v>5</v>
      </c>
      <c r="HS24" s="46">
        <f t="shared" si="3"/>
        <v>0</v>
      </c>
      <c r="HT24" s="46">
        <f t="shared" si="3"/>
        <v>9</v>
      </c>
      <c r="HU24" s="46">
        <f t="shared" si="3"/>
        <v>5</v>
      </c>
      <c r="HV24" s="46">
        <f t="shared" si="3"/>
        <v>0</v>
      </c>
      <c r="HW24" s="46">
        <f t="shared" si="3"/>
        <v>9</v>
      </c>
      <c r="HX24" s="46">
        <f t="shared" si="3"/>
        <v>5</v>
      </c>
      <c r="HY24" s="46">
        <f t="shared" si="3"/>
        <v>0</v>
      </c>
      <c r="HZ24" s="46">
        <f t="shared" si="3"/>
        <v>10</v>
      </c>
      <c r="IA24" s="46">
        <f t="shared" si="3"/>
        <v>4</v>
      </c>
      <c r="IB24" s="46">
        <f t="shared" si="3"/>
        <v>0</v>
      </c>
      <c r="IC24" s="46">
        <f t="shared" si="3"/>
        <v>10</v>
      </c>
      <c r="ID24" s="46">
        <f t="shared" si="3"/>
        <v>4</v>
      </c>
      <c r="IE24" s="46">
        <f t="shared" si="3"/>
        <v>0</v>
      </c>
      <c r="IF24" s="46">
        <f t="shared" si="3"/>
        <v>10</v>
      </c>
      <c r="IG24" s="46">
        <f t="shared" si="3"/>
        <v>4</v>
      </c>
      <c r="IH24" s="46">
        <f t="shared" si="3"/>
        <v>0</v>
      </c>
      <c r="II24" s="46">
        <f t="shared" si="3"/>
        <v>10</v>
      </c>
      <c r="IJ24" s="46">
        <f t="shared" si="3"/>
        <v>4</v>
      </c>
      <c r="IK24" s="46">
        <f t="shared" si="3"/>
        <v>0</v>
      </c>
      <c r="IL24" s="46">
        <f t="shared" si="3"/>
        <v>10</v>
      </c>
      <c r="IM24" s="46">
        <f t="shared" si="3"/>
        <v>4</v>
      </c>
      <c r="IN24" s="46">
        <f t="shared" si="3"/>
        <v>0</v>
      </c>
      <c r="IO24" s="46">
        <f t="shared" si="3"/>
        <v>10</v>
      </c>
      <c r="IP24" s="46">
        <f t="shared" si="3"/>
        <v>4</v>
      </c>
      <c r="IQ24" s="46">
        <f t="shared" si="3"/>
        <v>0</v>
      </c>
      <c r="IR24" s="46">
        <f t="shared" si="3"/>
        <v>10</v>
      </c>
      <c r="IS24" s="46">
        <f t="shared" si="3"/>
        <v>4</v>
      </c>
      <c r="IT24" s="46">
        <f t="shared" si="3"/>
        <v>0</v>
      </c>
    </row>
    <row r="25" spans="1:254">
      <c r="A25" s="78" t="s">
        <v>1319</v>
      </c>
      <c r="B25" s="79"/>
      <c r="C25" s="47">
        <f>C24/14%</f>
        <v>78.5714285714286</v>
      </c>
      <c r="D25" s="47">
        <f t="shared" ref="D25:BO25" si="4">D24/14%</f>
        <v>21.4285714285714</v>
      </c>
      <c r="E25" s="47">
        <f t="shared" si="4"/>
        <v>0</v>
      </c>
      <c r="F25" s="47">
        <f t="shared" si="4"/>
        <v>78.5714285714286</v>
      </c>
      <c r="G25" s="47">
        <f t="shared" si="4"/>
        <v>21.4285714285714</v>
      </c>
      <c r="H25" s="47">
        <f t="shared" si="4"/>
        <v>0</v>
      </c>
      <c r="I25" s="47">
        <f t="shared" si="4"/>
        <v>78.5714285714286</v>
      </c>
      <c r="J25" s="47">
        <f t="shared" si="4"/>
        <v>21.4285714285714</v>
      </c>
      <c r="K25" s="47">
        <f t="shared" si="4"/>
        <v>0</v>
      </c>
      <c r="L25" s="47">
        <f t="shared" si="4"/>
        <v>78.5714285714286</v>
      </c>
      <c r="M25" s="47">
        <f t="shared" si="4"/>
        <v>21.4285714285714</v>
      </c>
      <c r="N25" s="47">
        <f t="shared" si="4"/>
        <v>0</v>
      </c>
      <c r="O25" s="47">
        <f t="shared" si="4"/>
        <v>78.5714285714286</v>
      </c>
      <c r="P25" s="47">
        <f t="shared" si="4"/>
        <v>21.4285714285714</v>
      </c>
      <c r="Q25" s="47">
        <f t="shared" si="4"/>
        <v>0</v>
      </c>
      <c r="R25" s="47">
        <f t="shared" si="4"/>
        <v>78.5714285714286</v>
      </c>
      <c r="S25" s="47">
        <f t="shared" si="4"/>
        <v>21.4285714285714</v>
      </c>
      <c r="T25" s="47">
        <f t="shared" si="4"/>
        <v>0</v>
      </c>
      <c r="U25" s="47">
        <f t="shared" si="4"/>
        <v>78.5714285714286</v>
      </c>
      <c r="V25" s="47">
        <f t="shared" si="4"/>
        <v>21.4285714285714</v>
      </c>
      <c r="W25" s="47">
        <f t="shared" si="4"/>
        <v>0</v>
      </c>
      <c r="X25" s="47">
        <f t="shared" si="4"/>
        <v>71.4285714285714</v>
      </c>
      <c r="Y25" s="47">
        <f t="shared" si="4"/>
        <v>28.5714285714286</v>
      </c>
      <c r="Z25" s="47">
        <f t="shared" si="4"/>
        <v>0</v>
      </c>
      <c r="AA25" s="47">
        <f t="shared" si="4"/>
        <v>71.4285714285714</v>
      </c>
      <c r="AB25" s="47">
        <f t="shared" si="4"/>
        <v>28.5714285714286</v>
      </c>
      <c r="AC25" s="47">
        <f t="shared" si="4"/>
        <v>0</v>
      </c>
      <c r="AD25" s="47">
        <f t="shared" si="4"/>
        <v>71.4285714285714</v>
      </c>
      <c r="AE25" s="47">
        <f t="shared" si="4"/>
        <v>28.5714285714286</v>
      </c>
      <c r="AF25" s="47">
        <f t="shared" si="4"/>
        <v>0</v>
      </c>
      <c r="AG25" s="47">
        <f t="shared" si="4"/>
        <v>71.4285714285714</v>
      </c>
      <c r="AH25" s="47">
        <f t="shared" si="4"/>
        <v>28.5714285714286</v>
      </c>
      <c r="AI25" s="47">
        <f t="shared" si="4"/>
        <v>0</v>
      </c>
      <c r="AJ25" s="47">
        <f t="shared" si="4"/>
        <v>71.4285714285714</v>
      </c>
      <c r="AK25" s="47">
        <f t="shared" si="4"/>
        <v>28.5714285714286</v>
      </c>
      <c r="AL25" s="47">
        <f t="shared" si="4"/>
        <v>0</v>
      </c>
      <c r="AM25" s="47">
        <f t="shared" si="4"/>
        <v>71.4285714285714</v>
      </c>
      <c r="AN25" s="47">
        <f t="shared" si="4"/>
        <v>28.5714285714286</v>
      </c>
      <c r="AO25" s="47">
        <f t="shared" si="4"/>
        <v>0</v>
      </c>
      <c r="AP25" s="47">
        <f t="shared" si="4"/>
        <v>71.4285714285714</v>
      </c>
      <c r="AQ25" s="47">
        <f t="shared" si="4"/>
        <v>28.5714285714286</v>
      </c>
      <c r="AR25" s="47">
        <f t="shared" si="4"/>
        <v>0</v>
      </c>
      <c r="AS25" s="47">
        <f t="shared" si="4"/>
        <v>71.4285714285714</v>
      </c>
      <c r="AT25" s="47">
        <f t="shared" si="4"/>
        <v>28.5714285714286</v>
      </c>
      <c r="AU25" s="47">
        <f t="shared" si="4"/>
        <v>0</v>
      </c>
      <c r="AV25" s="47">
        <f t="shared" si="4"/>
        <v>71.4285714285714</v>
      </c>
      <c r="AW25" s="47">
        <f t="shared" si="4"/>
        <v>28.5714285714286</v>
      </c>
      <c r="AX25" s="47">
        <f t="shared" si="4"/>
        <v>0</v>
      </c>
      <c r="AY25" s="47">
        <f t="shared" si="4"/>
        <v>71.4285714285714</v>
      </c>
      <c r="AZ25" s="47">
        <f t="shared" si="4"/>
        <v>28.5714285714286</v>
      </c>
      <c r="BA25" s="47">
        <f t="shared" si="4"/>
        <v>0</v>
      </c>
      <c r="BB25" s="47">
        <f t="shared" si="4"/>
        <v>71.4285714285714</v>
      </c>
      <c r="BC25" s="47">
        <f t="shared" si="4"/>
        <v>28.5714285714286</v>
      </c>
      <c r="BD25" s="47">
        <f t="shared" si="4"/>
        <v>0</v>
      </c>
      <c r="BE25" s="47">
        <f t="shared" si="4"/>
        <v>71.4285714285714</v>
      </c>
      <c r="BF25" s="47">
        <f t="shared" si="4"/>
        <v>28.5714285714286</v>
      </c>
      <c r="BG25" s="47">
        <f t="shared" si="4"/>
        <v>0</v>
      </c>
      <c r="BH25" s="47">
        <f t="shared" si="4"/>
        <v>71.4285714285714</v>
      </c>
      <c r="BI25" s="47">
        <f t="shared" si="4"/>
        <v>28.5714285714286</v>
      </c>
      <c r="BJ25" s="47">
        <f t="shared" si="4"/>
        <v>0</v>
      </c>
      <c r="BK25" s="47">
        <f t="shared" si="4"/>
        <v>71.4285714285714</v>
      </c>
      <c r="BL25" s="47">
        <f t="shared" si="4"/>
        <v>28.5714285714286</v>
      </c>
      <c r="BM25" s="47">
        <f t="shared" si="4"/>
        <v>0</v>
      </c>
      <c r="BN25" s="47">
        <f t="shared" si="4"/>
        <v>64.2857142857143</v>
      </c>
      <c r="BO25" s="47">
        <f t="shared" si="4"/>
        <v>35.7142857142857</v>
      </c>
      <c r="BP25" s="47">
        <f t="shared" ref="BP25:EA25" si="5">BP24/14%</f>
        <v>0</v>
      </c>
      <c r="BQ25" s="47">
        <f t="shared" si="5"/>
        <v>64.2857142857143</v>
      </c>
      <c r="BR25" s="47">
        <f t="shared" si="5"/>
        <v>35.7142857142857</v>
      </c>
      <c r="BS25" s="47">
        <f t="shared" si="5"/>
        <v>0</v>
      </c>
      <c r="BT25" s="47">
        <f t="shared" si="5"/>
        <v>64.2857142857143</v>
      </c>
      <c r="BU25" s="47">
        <f t="shared" si="5"/>
        <v>35.7142857142857</v>
      </c>
      <c r="BV25" s="47">
        <f t="shared" si="5"/>
        <v>0</v>
      </c>
      <c r="BW25" s="47">
        <f t="shared" si="5"/>
        <v>64.2857142857143</v>
      </c>
      <c r="BX25" s="47">
        <f t="shared" si="5"/>
        <v>35.7142857142857</v>
      </c>
      <c r="BY25" s="47">
        <f t="shared" si="5"/>
        <v>0</v>
      </c>
      <c r="BZ25" s="47">
        <f t="shared" si="5"/>
        <v>64.2857142857143</v>
      </c>
      <c r="CA25" s="47">
        <f t="shared" si="5"/>
        <v>35.7142857142857</v>
      </c>
      <c r="CB25" s="47">
        <f t="shared" si="5"/>
        <v>0</v>
      </c>
      <c r="CC25" s="47">
        <f t="shared" si="5"/>
        <v>64.2857142857143</v>
      </c>
      <c r="CD25" s="47">
        <f t="shared" si="5"/>
        <v>35.7142857142857</v>
      </c>
      <c r="CE25" s="47">
        <f t="shared" si="5"/>
        <v>0</v>
      </c>
      <c r="CF25" s="47">
        <f t="shared" si="5"/>
        <v>64.2857142857143</v>
      </c>
      <c r="CG25" s="47">
        <f t="shared" si="5"/>
        <v>35.7142857142857</v>
      </c>
      <c r="CH25" s="47">
        <f t="shared" si="5"/>
        <v>0</v>
      </c>
      <c r="CI25" s="47">
        <f t="shared" si="5"/>
        <v>71.4285714285714</v>
      </c>
      <c r="CJ25" s="47">
        <f t="shared" si="5"/>
        <v>28.5714285714286</v>
      </c>
      <c r="CK25" s="47">
        <f t="shared" si="5"/>
        <v>0</v>
      </c>
      <c r="CL25" s="47">
        <f t="shared" si="5"/>
        <v>71.4285714285714</v>
      </c>
      <c r="CM25" s="47">
        <f t="shared" si="5"/>
        <v>28.5714285714286</v>
      </c>
      <c r="CN25" s="47">
        <f t="shared" si="5"/>
        <v>0</v>
      </c>
      <c r="CO25" s="47">
        <f t="shared" si="5"/>
        <v>71.4285714285714</v>
      </c>
      <c r="CP25" s="47">
        <f t="shared" si="5"/>
        <v>28.5714285714286</v>
      </c>
      <c r="CQ25" s="47">
        <f t="shared" si="5"/>
        <v>0</v>
      </c>
      <c r="CR25" s="47">
        <f t="shared" si="5"/>
        <v>71.4285714285714</v>
      </c>
      <c r="CS25" s="47">
        <f t="shared" si="5"/>
        <v>28.5714285714286</v>
      </c>
      <c r="CT25" s="47">
        <f t="shared" si="5"/>
        <v>0</v>
      </c>
      <c r="CU25" s="47">
        <f t="shared" si="5"/>
        <v>71.4285714285714</v>
      </c>
      <c r="CV25" s="47">
        <f t="shared" si="5"/>
        <v>28.5714285714286</v>
      </c>
      <c r="CW25" s="47">
        <f t="shared" si="5"/>
        <v>0</v>
      </c>
      <c r="CX25" s="47">
        <f t="shared" si="5"/>
        <v>71.4285714285714</v>
      </c>
      <c r="CY25" s="47">
        <f t="shared" si="5"/>
        <v>28.5714285714286</v>
      </c>
      <c r="CZ25" s="47">
        <f t="shared" si="5"/>
        <v>0</v>
      </c>
      <c r="DA25" s="47">
        <f t="shared" si="5"/>
        <v>71.4285714285714</v>
      </c>
      <c r="DB25" s="47">
        <f t="shared" si="5"/>
        <v>28.5714285714286</v>
      </c>
      <c r="DC25" s="47">
        <f t="shared" si="5"/>
        <v>0</v>
      </c>
      <c r="DD25" s="47">
        <f t="shared" si="5"/>
        <v>64.2857142857143</v>
      </c>
      <c r="DE25" s="47">
        <f t="shared" si="5"/>
        <v>35.7142857142857</v>
      </c>
      <c r="DF25" s="47">
        <f t="shared" si="5"/>
        <v>0</v>
      </c>
      <c r="DG25" s="47">
        <f t="shared" si="5"/>
        <v>64.2857142857143</v>
      </c>
      <c r="DH25" s="47">
        <f t="shared" si="5"/>
        <v>35.7142857142857</v>
      </c>
      <c r="DI25" s="47">
        <f t="shared" si="5"/>
        <v>0</v>
      </c>
      <c r="DJ25" s="47">
        <f t="shared" si="5"/>
        <v>64.2857142857143</v>
      </c>
      <c r="DK25" s="47">
        <f t="shared" si="5"/>
        <v>35.7142857142857</v>
      </c>
      <c r="DL25" s="47">
        <f t="shared" si="5"/>
        <v>0</v>
      </c>
      <c r="DM25" s="47">
        <f t="shared" si="5"/>
        <v>64.2857142857143</v>
      </c>
      <c r="DN25" s="47">
        <f t="shared" si="5"/>
        <v>35.7142857142857</v>
      </c>
      <c r="DO25" s="47">
        <f t="shared" si="5"/>
        <v>0</v>
      </c>
      <c r="DP25" s="47">
        <f t="shared" si="5"/>
        <v>64.2857142857143</v>
      </c>
      <c r="DQ25" s="47">
        <f t="shared" si="5"/>
        <v>35.7142857142857</v>
      </c>
      <c r="DR25" s="47">
        <f t="shared" si="5"/>
        <v>0</v>
      </c>
      <c r="DS25" s="47">
        <f t="shared" si="5"/>
        <v>64.2857142857143</v>
      </c>
      <c r="DT25" s="47">
        <f t="shared" si="5"/>
        <v>35.7142857142857</v>
      </c>
      <c r="DU25" s="47">
        <f t="shared" si="5"/>
        <v>0</v>
      </c>
      <c r="DV25" s="47">
        <f t="shared" si="5"/>
        <v>64.2857142857143</v>
      </c>
      <c r="DW25" s="47">
        <f t="shared" si="5"/>
        <v>35.7142857142857</v>
      </c>
      <c r="DX25" s="47">
        <f t="shared" si="5"/>
        <v>0</v>
      </c>
      <c r="DY25" s="47">
        <f t="shared" si="5"/>
        <v>71.4285714285714</v>
      </c>
      <c r="DZ25" s="47">
        <f t="shared" si="5"/>
        <v>28.5714285714286</v>
      </c>
      <c r="EA25" s="47">
        <f t="shared" si="5"/>
        <v>0</v>
      </c>
      <c r="EB25" s="47">
        <f t="shared" ref="EB25:GM25" si="6">EB24/14%</f>
        <v>71.4285714285714</v>
      </c>
      <c r="EC25" s="47">
        <f t="shared" si="6"/>
        <v>28.5714285714286</v>
      </c>
      <c r="ED25" s="47">
        <f t="shared" si="6"/>
        <v>0</v>
      </c>
      <c r="EE25" s="47">
        <f t="shared" si="6"/>
        <v>71.4285714285714</v>
      </c>
      <c r="EF25" s="47">
        <f t="shared" si="6"/>
        <v>28.5714285714286</v>
      </c>
      <c r="EG25" s="47">
        <f t="shared" si="6"/>
        <v>0</v>
      </c>
      <c r="EH25" s="47">
        <f t="shared" si="6"/>
        <v>71.4285714285714</v>
      </c>
      <c r="EI25" s="47">
        <f t="shared" si="6"/>
        <v>28.5714285714286</v>
      </c>
      <c r="EJ25" s="47">
        <f t="shared" si="6"/>
        <v>0</v>
      </c>
      <c r="EK25" s="47">
        <f t="shared" si="6"/>
        <v>71.4285714285714</v>
      </c>
      <c r="EL25" s="47">
        <f t="shared" si="6"/>
        <v>28.5714285714286</v>
      </c>
      <c r="EM25" s="47">
        <f t="shared" si="6"/>
        <v>0</v>
      </c>
      <c r="EN25" s="47">
        <f t="shared" si="6"/>
        <v>71.4285714285714</v>
      </c>
      <c r="EO25" s="47">
        <f t="shared" si="6"/>
        <v>28.5714285714286</v>
      </c>
      <c r="EP25" s="47">
        <f t="shared" si="6"/>
        <v>0</v>
      </c>
      <c r="EQ25" s="47">
        <f t="shared" si="6"/>
        <v>71.4285714285714</v>
      </c>
      <c r="ER25" s="47">
        <f t="shared" si="6"/>
        <v>28.5714285714286</v>
      </c>
      <c r="ES25" s="47">
        <f t="shared" si="6"/>
        <v>0</v>
      </c>
      <c r="ET25" s="47">
        <f t="shared" si="6"/>
        <v>71.4285714285714</v>
      </c>
      <c r="EU25" s="47">
        <f t="shared" si="6"/>
        <v>28.5714285714286</v>
      </c>
      <c r="EV25" s="47">
        <f t="shared" si="6"/>
        <v>0</v>
      </c>
      <c r="EW25" s="47">
        <f t="shared" si="6"/>
        <v>71.4285714285714</v>
      </c>
      <c r="EX25" s="47">
        <f t="shared" si="6"/>
        <v>28.5714285714286</v>
      </c>
      <c r="EY25" s="47">
        <f t="shared" si="6"/>
        <v>0</v>
      </c>
      <c r="EZ25" s="47">
        <f t="shared" si="6"/>
        <v>71.4285714285714</v>
      </c>
      <c r="FA25" s="47">
        <f t="shared" si="6"/>
        <v>28.5714285714286</v>
      </c>
      <c r="FB25" s="47">
        <f t="shared" si="6"/>
        <v>0</v>
      </c>
      <c r="FC25" s="47">
        <f t="shared" si="6"/>
        <v>71.4285714285714</v>
      </c>
      <c r="FD25" s="47">
        <f t="shared" si="6"/>
        <v>28.5714285714286</v>
      </c>
      <c r="FE25" s="47">
        <f t="shared" si="6"/>
        <v>0</v>
      </c>
      <c r="FF25" s="47">
        <f t="shared" si="6"/>
        <v>71.4285714285714</v>
      </c>
      <c r="FG25" s="47">
        <f t="shared" si="6"/>
        <v>28.5714285714286</v>
      </c>
      <c r="FH25" s="47">
        <f t="shared" si="6"/>
        <v>0</v>
      </c>
      <c r="FI25" s="47">
        <f t="shared" si="6"/>
        <v>71.4285714285714</v>
      </c>
      <c r="FJ25" s="47">
        <f t="shared" si="6"/>
        <v>28.5714285714286</v>
      </c>
      <c r="FK25" s="47">
        <f t="shared" si="6"/>
        <v>0</v>
      </c>
      <c r="FL25" s="47">
        <f t="shared" si="6"/>
        <v>71.4285714285714</v>
      </c>
      <c r="FM25" s="47">
        <f t="shared" si="6"/>
        <v>28.5714285714286</v>
      </c>
      <c r="FN25" s="47">
        <f t="shared" si="6"/>
        <v>0</v>
      </c>
      <c r="FO25" s="47">
        <f t="shared" si="6"/>
        <v>64.2857142857143</v>
      </c>
      <c r="FP25" s="47">
        <f t="shared" si="6"/>
        <v>35.7142857142857</v>
      </c>
      <c r="FQ25" s="47">
        <f t="shared" si="6"/>
        <v>0</v>
      </c>
      <c r="FR25" s="47">
        <f t="shared" si="6"/>
        <v>64.2857142857143</v>
      </c>
      <c r="FS25" s="47">
        <f t="shared" si="6"/>
        <v>35.7142857142857</v>
      </c>
      <c r="FT25" s="47">
        <f t="shared" si="6"/>
        <v>0</v>
      </c>
      <c r="FU25" s="47">
        <f t="shared" si="6"/>
        <v>64.2857142857143</v>
      </c>
      <c r="FV25" s="47">
        <f t="shared" si="6"/>
        <v>35.7142857142857</v>
      </c>
      <c r="FW25" s="47">
        <f t="shared" si="6"/>
        <v>0</v>
      </c>
      <c r="FX25" s="47">
        <f t="shared" si="6"/>
        <v>64.2857142857143</v>
      </c>
      <c r="FY25" s="47">
        <f t="shared" si="6"/>
        <v>35.7142857142857</v>
      </c>
      <c r="FZ25" s="47">
        <f t="shared" si="6"/>
        <v>0</v>
      </c>
      <c r="GA25" s="47">
        <f t="shared" si="6"/>
        <v>64.2857142857143</v>
      </c>
      <c r="GB25" s="47">
        <f t="shared" si="6"/>
        <v>35.7142857142857</v>
      </c>
      <c r="GC25" s="47">
        <f t="shared" si="6"/>
        <v>0</v>
      </c>
      <c r="GD25" s="47">
        <f t="shared" si="6"/>
        <v>64.2857142857143</v>
      </c>
      <c r="GE25" s="47">
        <f t="shared" si="6"/>
        <v>35.7142857142857</v>
      </c>
      <c r="GF25" s="47">
        <f t="shared" si="6"/>
        <v>0</v>
      </c>
      <c r="GG25" s="47">
        <f t="shared" si="6"/>
        <v>64.2857142857143</v>
      </c>
      <c r="GH25" s="47">
        <f t="shared" si="6"/>
        <v>35.7142857142857</v>
      </c>
      <c r="GI25" s="47">
        <f t="shared" si="6"/>
        <v>0</v>
      </c>
      <c r="GJ25" s="47">
        <f t="shared" si="6"/>
        <v>78.5714285714286</v>
      </c>
      <c r="GK25" s="47">
        <f t="shared" si="6"/>
        <v>21.4285714285714</v>
      </c>
      <c r="GL25" s="47">
        <f t="shared" si="6"/>
        <v>0</v>
      </c>
      <c r="GM25" s="47">
        <f t="shared" si="6"/>
        <v>78.5714285714286</v>
      </c>
      <c r="GN25" s="47">
        <f t="shared" ref="GN25:IT25" si="7">GN24/14%</f>
        <v>21.4285714285714</v>
      </c>
      <c r="GO25" s="47">
        <f t="shared" si="7"/>
        <v>0</v>
      </c>
      <c r="GP25" s="47">
        <f t="shared" si="7"/>
        <v>78.5714285714286</v>
      </c>
      <c r="GQ25" s="47">
        <f t="shared" si="7"/>
        <v>21.4285714285714</v>
      </c>
      <c r="GR25" s="47">
        <f t="shared" si="7"/>
        <v>0</v>
      </c>
      <c r="GS25" s="47">
        <f t="shared" si="7"/>
        <v>78.5714285714286</v>
      </c>
      <c r="GT25" s="47">
        <f t="shared" si="7"/>
        <v>21.4285714285714</v>
      </c>
      <c r="GU25" s="47">
        <f t="shared" si="7"/>
        <v>0</v>
      </c>
      <c r="GV25" s="47">
        <f t="shared" si="7"/>
        <v>78.5714285714286</v>
      </c>
      <c r="GW25" s="47">
        <f t="shared" si="7"/>
        <v>21.4285714285714</v>
      </c>
      <c r="GX25" s="47">
        <f t="shared" si="7"/>
        <v>0</v>
      </c>
      <c r="GY25" s="47">
        <f t="shared" si="7"/>
        <v>78.5714285714286</v>
      </c>
      <c r="GZ25" s="47">
        <f t="shared" si="7"/>
        <v>21.4285714285714</v>
      </c>
      <c r="HA25" s="47">
        <f t="shared" si="7"/>
        <v>0</v>
      </c>
      <c r="HB25" s="47">
        <f t="shared" si="7"/>
        <v>78.5714285714286</v>
      </c>
      <c r="HC25" s="47">
        <f t="shared" si="7"/>
        <v>21.4285714285714</v>
      </c>
      <c r="HD25" s="47">
        <f t="shared" si="7"/>
        <v>0</v>
      </c>
      <c r="HE25" s="47">
        <f t="shared" si="7"/>
        <v>64.2857142857143</v>
      </c>
      <c r="HF25" s="47">
        <f t="shared" si="7"/>
        <v>35.7142857142857</v>
      </c>
      <c r="HG25" s="47">
        <f t="shared" si="7"/>
        <v>0</v>
      </c>
      <c r="HH25" s="47">
        <f t="shared" si="7"/>
        <v>64.2857142857143</v>
      </c>
      <c r="HI25" s="47">
        <f t="shared" si="7"/>
        <v>35.7142857142857</v>
      </c>
      <c r="HJ25" s="47">
        <f t="shared" si="7"/>
        <v>0</v>
      </c>
      <c r="HK25" s="47">
        <f t="shared" si="7"/>
        <v>64.2857142857143</v>
      </c>
      <c r="HL25" s="47">
        <f t="shared" si="7"/>
        <v>35.7142857142857</v>
      </c>
      <c r="HM25" s="47">
        <f t="shared" si="7"/>
        <v>0</v>
      </c>
      <c r="HN25" s="47">
        <f t="shared" si="7"/>
        <v>64.2857142857143</v>
      </c>
      <c r="HO25" s="47">
        <f t="shared" si="7"/>
        <v>35.7142857142857</v>
      </c>
      <c r="HP25" s="47">
        <f t="shared" si="7"/>
        <v>0</v>
      </c>
      <c r="HQ25" s="47">
        <f t="shared" si="7"/>
        <v>64.2857142857143</v>
      </c>
      <c r="HR25" s="47">
        <f t="shared" si="7"/>
        <v>35.7142857142857</v>
      </c>
      <c r="HS25" s="47">
        <f t="shared" si="7"/>
        <v>0</v>
      </c>
      <c r="HT25" s="47">
        <f t="shared" si="7"/>
        <v>64.2857142857143</v>
      </c>
      <c r="HU25" s="47">
        <f t="shared" si="7"/>
        <v>35.7142857142857</v>
      </c>
      <c r="HV25" s="47">
        <f t="shared" si="7"/>
        <v>0</v>
      </c>
      <c r="HW25" s="47">
        <f t="shared" si="7"/>
        <v>64.2857142857143</v>
      </c>
      <c r="HX25" s="47">
        <f t="shared" si="7"/>
        <v>35.7142857142857</v>
      </c>
      <c r="HY25" s="47">
        <f t="shared" si="7"/>
        <v>0</v>
      </c>
      <c r="HZ25" s="47">
        <f t="shared" si="7"/>
        <v>71.4285714285714</v>
      </c>
      <c r="IA25" s="47">
        <f t="shared" si="7"/>
        <v>28.5714285714286</v>
      </c>
      <c r="IB25" s="47">
        <f t="shared" si="7"/>
        <v>0</v>
      </c>
      <c r="IC25" s="47">
        <f t="shared" si="7"/>
        <v>71.4285714285714</v>
      </c>
      <c r="ID25" s="47">
        <f t="shared" si="7"/>
        <v>28.5714285714286</v>
      </c>
      <c r="IE25" s="47">
        <f t="shared" si="7"/>
        <v>0</v>
      </c>
      <c r="IF25" s="47">
        <f t="shared" si="7"/>
        <v>71.4285714285714</v>
      </c>
      <c r="IG25" s="47">
        <f t="shared" si="7"/>
        <v>28.5714285714286</v>
      </c>
      <c r="IH25" s="47">
        <f t="shared" si="7"/>
        <v>0</v>
      </c>
      <c r="II25" s="47">
        <f t="shared" si="7"/>
        <v>71.4285714285714</v>
      </c>
      <c r="IJ25" s="47">
        <f t="shared" si="7"/>
        <v>28.5714285714286</v>
      </c>
      <c r="IK25" s="47">
        <f t="shared" si="7"/>
        <v>0</v>
      </c>
      <c r="IL25" s="47">
        <f t="shared" si="7"/>
        <v>71.4285714285714</v>
      </c>
      <c r="IM25" s="47">
        <f t="shared" si="7"/>
        <v>28.5714285714286</v>
      </c>
      <c r="IN25" s="47">
        <f t="shared" si="7"/>
        <v>0</v>
      </c>
      <c r="IO25" s="47">
        <f t="shared" si="7"/>
        <v>71.4285714285714</v>
      </c>
      <c r="IP25" s="47">
        <f t="shared" si="7"/>
        <v>28.5714285714286</v>
      </c>
      <c r="IQ25" s="47">
        <f t="shared" si="7"/>
        <v>0</v>
      </c>
      <c r="IR25" s="47">
        <f t="shared" si="7"/>
        <v>71.4285714285714</v>
      </c>
      <c r="IS25" s="47">
        <f t="shared" si="7"/>
        <v>28.5714285714286</v>
      </c>
      <c r="IT25" s="47">
        <f t="shared" si="7"/>
        <v>0</v>
      </c>
    </row>
    <row r="27" spans="2:13">
      <c r="B27" s="48" t="s">
        <v>545</v>
      </c>
      <c r="C27" s="48"/>
      <c r="D27" s="48"/>
      <c r="E27" s="48"/>
      <c r="F27" s="27"/>
      <c r="G27" s="27"/>
      <c r="H27" s="27"/>
      <c r="I27" s="27"/>
      <c r="J27" s="27"/>
      <c r="K27" s="27"/>
      <c r="L27" s="27"/>
      <c r="M27" s="27"/>
    </row>
    <row r="28" spans="2:13">
      <c r="B28" s="44" t="s">
        <v>546</v>
      </c>
      <c r="C28" s="44" t="s">
        <v>1320</v>
      </c>
      <c r="D28" s="49">
        <f>E28/100*14</f>
        <v>11</v>
      </c>
      <c r="E28" s="50">
        <f>(C25+F25+I25+L25+O25+R25+U25)/7</f>
        <v>78.5714285714286</v>
      </c>
      <c r="F28" s="27"/>
      <c r="G28" s="27"/>
      <c r="H28" s="27"/>
      <c r="I28" s="27"/>
      <c r="J28" s="27"/>
      <c r="K28" s="27"/>
      <c r="L28" s="27"/>
      <c r="M28" s="27"/>
    </row>
    <row r="29" spans="2:13">
      <c r="B29" s="44" t="s">
        <v>548</v>
      </c>
      <c r="C29" s="44" t="s">
        <v>1320</v>
      </c>
      <c r="D29" s="49">
        <f t="shared" ref="D29:D30" si="8">E29/100*14</f>
        <v>3</v>
      </c>
      <c r="E29" s="50">
        <f>(D25+G25+J25+M25+P25+S25+V25)/7</f>
        <v>21.4285714285714</v>
      </c>
      <c r="F29" s="27"/>
      <c r="G29" s="27"/>
      <c r="H29" s="27"/>
      <c r="I29" s="27"/>
      <c r="J29" s="27"/>
      <c r="K29" s="27"/>
      <c r="L29" s="27"/>
      <c r="M29" s="27"/>
    </row>
    <row r="30" spans="2:13">
      <c r="B30" s="44" t="s">
        <v>549</v>
      </c>
      <c r="C30" s="44" t="s">
        <v>1320</v>
      </c>
      <c r="D30" s="49">
        <f t="shared" si="8"/>
        <v>0</v>
      </c>
      <c r="E30" s="50">
        <f>(E25+H25+K25+N25+Q25+T25+W25)/7</f>
        <v>0</v>
      </c>
      <c r="F30" s="27"/>
      <c r="G30" s="27"/>
      <c r="H30" s="27"/>
      <c r="I30" s="27"/>
      <c r="J30" s="27"/>
      <c r="K30" s="27"/>
      <c r="L30" s="27"/>
      <c r="M30" s="27"/>
    </row>
    <row r="31" spans="2:13">
      <c r="B31" s="44"/>
      <c r="C31" s="51"/>
      <c r="D31" s="52">
        <f>SUM(D28:D30)</f>
        <v>14</v>
      </c>
      <c r="E31" s="52">
        <f>SUM(E28:E30)</f>
        <v>100</v>
      </c>
      <c r="F31" s="27"/>
      <c r="G31" s="27"/>
      <c r="H31" s="27"/>
      <c r="I31" s="27"/>
      <c r="J31" s="27"/>
      <c r="K31" s="27"/>
      <c r="L31" s="27"/>
      <c r="M31" s="27"/>
    </row>
    <row r="32" spans="2:13">
      <c r="B32" s="44"/>
      <c r="C32" s="44"/>
      <c r="D32" s="80" t="s">
        <v>336</v>
      </c>
      <c r="E32" s="81"/>
      <c r="F32" s="39" t="s">
        <v>337</v>
      </c>
      <c r="G32" s="41"/>
      <c r="H32" s="36" t="s">
        <v>900</v>
      </c>
      <c r="I32" s="38"/>
      <c r="J32" s="36" t="s">
        <v>890</v>
      </c>
      <c r="K32" s="38"/>
      <c r="L32" s="27"/>
      <c r="M32" s="27"/>
    </row>
    <row r="33" spans="2:13">
      <c r="B33" s="44" t="s">
        <v>546</v>
      </c>
      <c r="C33" s="44" t="s">
        <v>1321</v>
      </c>
      <c r="D33" s="49">
        <f>E33/100*14</f>
        <v>10</v>
      </c>
      <c r="E33" s="50">
        <f>(X25+AA25+AD25+AG25+AJ25+AM25+AP25)/7</f>
        <v>71.4285714285714</v>
      </c>
      <c r="F33" s="54">
        <f>G33/100*14</f>
        <v>10</v>
      </c>
      <c r="G33" s="50">
        <f>(AS25+AV25+AY25+BB25+BE25+BH25+BK25)/7</f>
        <v>71.4285714285714</v>
      </c>
      <c r="H33" s="54">
        <f>I33/100*14</f>
        <v>9</v>
      </c>
      <c r="I33" s="50">
        <f>(BN25+BQ25+BT25+BW25+BZ25+CC25+CF25)/7</f>
        <v>64.2857142857143</v>
      </c>
      <c r="J33" s="54">
        <f>K33/100*14</f>
        <v>10</v>
      </c>
      <c r="K33" s="50">
        <f>(CI25+CL25+CO25+CR25+CU25+CX25+DA25)/7</f>
        <v>71.4285714285714</v>
      </c>
      <c r="L33" s="27"/>
      <c r="M33" s="27"/>
    </row>
    <row r="34" spans="2:13">
      <c r="B34" s="44" t="s">
        <v>548</v>
      </c>
      <c r="C34" s="44" t="s">
        <v>1321</v>
      </c>
      <c r="D34" s="49">
        <f t="shared" ref="D34:D35" si="9">E34/100*14</f>
        <v>4</v>
      </c>
      <c r="E34" s="50">
        <f>(Y25+AB25+AE25+AH25+AK25+AN25+AQ25)/7</f>
        <v>28.5714285714286</v>
      </c>
      <c r="F34" s="54">
        <f t="shared" ref="F34:F35" si="10">G34/100*14</f>
        <v>4</v>
      </c>
      <c r="G34" s="50">
        <f>(AT25+AW25+AZ25+BC25+BF25+BI25+BL25)/7</f>
        <v>28.5714285714286</v>
      </c>
      <c r="H34" s="54">
        <f t="shared" ref="H34:H35" si="11">I34/100*14</f>
        <v>5</v>
      </c>
      <c r="I34" s="50">
        <f>(BO25+BR25+BU25+BX25+CA25+CD25+CG25)/7</f>
        <v>35.7142857142857</v>
      </c>
      <c r="J34" s="54">
        <f t="shared" ref="J34:J35" si="12">K34/100*14</f>
        <v>4</v>
      </c>
      <c r="K34" s="50">
        <f>(CJ25+CM25+CP25+CS25+CV25+CY25+DB25)/7</f>
        <v>28.5714285714286</v>
      </c>
      <c r="L34" s="27"/>
      <c r="M34" s="27"/>
    </row>
    <row r="35" spans="2:13">
      <c r="B35" s="44" t="s">
        <v>549</v>
      </c>
      <c r="C35" s="44" t="s">
        <v>1321</v>
      </c>
      <c r="D35" s="49">
        <f t="shared" si="9"/>
        <v>0</v>
      </c>
      <c r="E35" s="50">
        <f>(Z25+AC25+AF25+AI25+AL25+AO25+AR25)/7</f>
        <v>0</v>
      </c>
      <c r="F35" s="54">
        <f t="shared" si="10"/>
        <v>0</v>
      </c>
      <c r="G35" s="50">
        <f>(AU25+AX25+BA25+BD25+BG25+BJ25+BM25)/7</f>
        <v>0</v>
      </c>
      <c r="H35" s="54">
        <f t="shared" si="11"/>
        <v>0</v>
      </c>
      <c r="I35" s="50">
        <f>(BP25+BS25+BV25+BY25+CB25+CE25+CH25)/7</f>
        <v>0</v>
      </c>
      <c r="J35" s="54">
        <f t="shared" si="12"/>
        <v>0</v>
      </c>
      <c r="K35" s="50">
        <f>(CK25+CN25+CQ25+CT25+CW25+CZ25+DC25)/7</f>
        <v>0</v>
      </c>
      <c r="L35" s="27"/>
      <c r="M35" s="27"/>
    </row>
    <row r="36" spans="2:13">
      <c r="B36" s="44"/>
      <c r="C36" s="44"/>
      <c r="D36" s="55">
        <f t="shared" ref="D36:K36" si="13">SUM(D33:D35)</f>
        <v>14</v>
      </c>
      <c r="E36" s="55">
        <f t="shared" si="13"/>
        <v>100</v>
      </c>
      <c r="F36" s="56">
        <f t="shared" si="13"/>
        <v>14</v>
      </c>
      <c r="G36" s="56">
        <f t="shared" si="13"/>
        <v>100</v>
      </c>
      <c r="H36" s="56">
        <f t="shared" si="13"/>
        <v>14</v>
      </c>
      <c r="I36" s="56">
        <f t="shared" si="13"/>
        <v>100</v>
      </c>
      <c r="J36" s="56">
        <f t="shared" si="13"/>
        <v>14</v>
      </c>
      <c r="K36" s="56">
        <f t="shared" si="13"/>
        <v>100</v>
      </c>
      <c r="L36" s="27"/>
      <c r="M36" s="27"/>
    </row>
    <row r="37" spans="2:13">
      <c r="B37" s="44" t="s">
        <v>546</v>
      </c>
      <c r="C37" s="44" t="s">
        <v>1322</v>
      </c>
      <c r="D37" s="49">
        <f>E37/100*14</f>
        <v>9</v>
      </c>
      <c r="E37" s="50">
        <f>(DD25+DG25+DJ25+DM25+DP25+DS25+DV25)/7</f>
        <v>64.2857142857143</v>
      </c>
      <c r="F37" s="27"/>
      <c r="G37" s="27"/>
      <c r="H37" s="27"/>
      <c r="I37" s="27"/>
      <c r="J37" s="27"/>
      <c r="K37" s="27"/>
      <c r="L37" s="27"/>
      <c r="M37" s="27"/>
    </row>
    <row r="38" spans="2:13">
      <c r="B38" s="44" t="s">
        <v>548</v>
      </c>
      <c r="C38" s="44" t="s">
        <v>1322</v>
      </c>
      <c r="D38" s="49">
        <f t="shared" ref="D38:D39" si="14">E38/100*14</f>
        <v>5</v>
      </c>
      <c r="E38" s="50">
        <f>(DE25+DH25+DK25+DN25+DQ25+DT25+DW25)/7</f>
        <v>35.7142857142857</v>
      </c>
      <c r="F38" s="27"/>
      <c r="G38" s="27"/>
      <c r="H38" s="27"/>
      <c r="I38" s="27"/>
      <c r="J38" s="27"/>
      <c r="K38" s="27"/>
      <c r="L38" s="27"/>
      <c r="M38" s="27"/>
    </row>
    <row r="39" spans="2:13">
      <c r="B39" s="44" t="s">
        <v>549</v>
      </c>
      <c r="C39" s="44" t="s">
        <v>1322</v>
      </c>
      <c r="D39" s="49">
        <f t="shared" si="14"/>
        <v>0</v>
      </c>
      <c r="E39" s="50">
        <f>(DF25+DI25+DL25+DO25+DR25+DU25+DX25)/7</f>
        <v>0</v>
      </c>
      <c r="F39" s="27"/>
      <c r="G39" s="27"/>
      <c r="H39" s="27"/>
      <c r="I39" s="27"/>
      <c r="J39" s="27"/>
      <c r="K39" s="27"/>
      <c r="L39" s="27"/>
      <c r="M39" s="27"/>
    </row>
    <row r="40" spans="2:13">
      <c r="B40" s="44"/>
      <c r="C40" s="51"/>
      <c r="D40" s="52">
        <f>SUM(D37:D39)</f>
        <v>14</v>
      </c>
      <c r="E40" s="52">
        <f>SUM(E37:E39)</f>
        <v>100</v>
      </c>
      <c r="F40" s="27"/>
      <c r="G40" s="27"/>
      <c r="H40" s="27"/>
      <c r="I40" s="27"/>
      <c r="J40" s="27"/>
      <c r="K40" s="27"/>
      <c r="L40" s="27"/>
      <c r="M40" s="27"/>
    </row>
    <row r="41" spans="2:13">
      <c r="B41" s="44"/>
      <c r="C41" s="44"/>
      <c r="D41" s="82" t="s">
        <v>339</v>
      </c>
      <c r="E41" s="82"/>
      <c r="F41" s="83" t="s">
        <v>340</v>
      </c>
      <c r="G41" s="84"/>
      <c r="H41" s="36" t="s">
        <v>341</v>
      </c>
      <c r="I41" s="38"/>
      <c r="J41" s="54" t="s">
        <v>342</v>
      </c>
      <c r="K41" s="54"/>
      <c r="L41" s="54" t="s">
        <v>24</v>
      </c>
      <c r="M41" s="54"/>
    </row>
    <row r="42" spans="2:13">
      <c r="B42" s="44" t="s">
        <v>546</v>
      </c>
      <c r="C42" s="44" t="s">
        <v>1323</v>
      </c>
      <c r="D42" s="49">
        <f>E42/100*14</f>
        <v>10</v>
      </c>
      <c r="E42" s="50">
        <f>(DY25+EB25+EE25+EH25+EK25+EN25+EQ25)/7</f>
        <v>71.4285714285714</v>
      </c>
      <c r="F42" s="54">
        <f>G42/100*14</f>
        <v>10</v>
      </c>
      <c r="G42" s="50">
        <f>(ET25+EW25+EZ25+FC25+FF25+FI25+FL25)/7</f>
        <v>71.4285714285714</v>
      </c>
      <c r="H42" s="54">
        <f>I42/100*14</f>
        <v>9</v>
      </c>
      <c r="I42" s="50">
        <f>(FO25+FR25+FU25+FX25+GA25+GD25+GG25)/7</f>
        <v>64.2857142857143</v>
      </c>
      <c r="J42" s="54">
        <f>K42/100*14</f>
        <v>11</v>
      </c>
      <c r="K42" s="50">
        <f>(GJ25+GM25+GP25+GS25+GV25+GY25+HB25)/7</f>
        <v>78.5714285714286</v>
      </c>
      <c r="L42" s="54">
        <f>M42/100*14</f>
        <v>9</v>
      </c>
      <c r="M42" s="50">
        <f>(HE25+HH25+HK25+HN25+HQ25+HT25+HW25)/7</f>
        <v>64.2857142857143</v>
      </c>
    </row>
    <row r="43" spans="2:13">
      <c r="B43" s="44" t="s">
        <v>548</v>
      </c>
      <c r="C43" s="44" t="s">
        <v>1323</v>
      </c>
      <c r="D43" s="49">
        <f t="shared" ref="D43:D44" si="15">E43/100*14</f>
        <v>4</v>
      </c>
      <c r="E43" s="50">
        <f>(DZ25+EC25+EF25+EI25+EL25+EO25+ER25)/7</f>
        <v>28.5714285714286</v>
      </c>
      <c r="F43" s="54">
        <f t="shared" ref="F43:F44" si="16">G43/100*14</f>
        <v>4</v>
      </c>
      <c r="G43" s="50">
        <f>(EU25+EX25+FA25+FD25+FG25+FJ25+FM25)/7</f>
        <v>28.5714285714286</v>
      </c>
      <c r="H43" s="54">
        <f t="shared" ref="H43:H44" si="17">I43/100*14</f>
        <v>5</v>
      </c>
      <c r="I43" s="50">
        <f>(FP25+FS25+FV25+FY25+GB25+GE25+GH25)/7</f>
        <v>35.7142857142857</v>
      </c>
      <c r="J43" s="54">
        <f t="shared" ref="J43:J44" si="18">K43/100*14</f>
        <v>3</v>
      </c>
      <c r="K43" s="50">
        <f>(GK25+GN25+GQ25+GT25+GW25+GZ25+HC25)/7</f>
        <v>21.4285714285714</v>
      </c>
      <c r="L43" s="54">
        <f t="shared" ref="L43:L44" si="19">M43/100*14</f>
        <v>5</v>
      </c>
      <c r="M43" s="50">
        <f>(HF25+HI25+HL25+HO25+HR25+HU25+HX25)/7</f>
        <v>35.7142857142857</v>
      </c>
    </row>
    <row r="44" spans="2:13">
      <c r="B44" s="44" t="s">
        <v>549</v>
      </c>
      <c r="C44" s="44" t="s">
        <v>1323</v>
      </c>
      <c r="D44" s="49">
        <f t="shared" si="15"/>
        <v>0</v>
      </c>
      <c r="E44" s="50">
        <f>(EA25+ED25+EG25+EJ25+EM25+EP25+ES25)/7</f>
        <v>0</v>
      </c>
      <c r="F44" s="54">
        <f t="shared" si="16"/>
        <v>0</v>
      </c>
      <c r="G44" s="50">
        <f>(EV25+EY25+FB25+FE25+FH25+FK25+FN25)/7</f>
        <v>0</v>
      </c>
      <c r="H44" s="54">
        <f t="shared" si="17"/>
        <v>0</v>
      </c>
      <c r="I44" s="50">
        <f>(FQ25+FT25+FW25+FZ25+GC25+GF25+GI25)/7</f>
        <v>0</v>
      </c>
      <c r="J44" s="54">
        <f t="shared" si="18"/>
        <v>0</v>
      </c>
      <c r="K44" s="50">
        <f>(GL25+GO25+GR25+GU25+GX25+HA25+HD25)/7</f>
        <v>0</v>
      </c>
      <c r="L44" s="54">
        <f t="shared" si="19"/>
        <v>0</v>
      </c>
      <c r="M44" s="50">
        <f>(HG25+HJ25+HM25+HP25+HS25+HV25+HY25)/7</f>
        <v>0</v>
      </c>
    </row>
    <row r="45" spans="2:13">
      <c r="B45" s="44"/>
      <c r="C45" s="44"/>
      <c r="D45" s="55">
        <f t="shared" ref="D45:M45" si="20">SUM(D42:D44)</f>
        <v>14</v>
      </c>
      <c r="E45" s="55">
        <f t="shared" si="20"/>
        <v>100</v>
      </c>
      <c r="F45" s="56">
        <f t="shared" si="20"/>
        <v>14</v>
      </c>
      <c r="G45" s="56">
        <f t="shared" si="20"/>
        <v>100</v>
      </c>
      <c r="H45" s="56">
        <f t="shared" si="20"/>
        <v>14</v>
      </c>
      <c r="I45" s="56">
        <f t="shared" si="20"/>
        <v>100</v>
      </c>
      <c r="J45" s="56">
        <f t="shared" si="20"/>
        <v>14</v>
      </c>
      <c r="K45" s="56">
        <f t="shared" si="20"/>
        <v>100</v>
      </c>
      <c r="L45" s="56">
        <f t="shared" si="20"/>
        <v>14</v>
      </c>
      <c r="M45" s="56">
        <f t="shared" si="20"/>
        <v>100</v>
      </c>
    </row>
    <row r="46" spans="2:13">
      <c r="B46" s="44" t="s">
        <v>546</v>
      </c>
      <c r="C46" s="44" t="s">
        <v>1324</v>
      </c>
      <c r="D46" s="49">
        <f>E46/100*14</f>
        <v>10</v>
      </c>
      <c r="E46" s="50">
        <f>(HZ25+IC25+IF25+II25+IL25+IO25+IR25)/7</f>
        <v>71.4285714285714</v>
      </c>
      <c r="F46" s="27"/>
      <c r="G46" s="27"/>
      <c r="H46" s="27"/>
      <c r="I46" s="27"/>
      <c r="J46" s="27"/>
      <c r="K46" s="27"/>
      <c r="L46" s="27"/>
      <c r="M46" s="27"/>
    </row>
    <row r="47" spans="2:13">
      <c r="B47" s="44" t="s">
        <v>548</v>
      </c>
      <c r="C47" s="44" t="s">
        <v>1324</v>
      </c>
      <c r="D47" s="49">
        <f t="shared" ref="D47:D48" si="21">E47/100*14</f>
        <v>4</v>
      </c>
      <c r="E47" s="50">
        <f>(IA25+ID25+IG25+IJ25+IM25+IP25+IS25)/7</f>
        <v>28.5714285714286</v>
      </c>
      <c r="F47" s="27"/>
      <c r="G47" s="27"/>
      <c r="H47" s="27"/>
      <c r="I47" s="27"/>
      <c r="J47" s="27"/>
      <c r="K47" s="27"/>
      <c r="L47" s="27"/>
      <c r="M47" s="27"/>
    </row>
    <row r="48" spans="2:13">
      <c r="B48" s="44" t="s">
        <v>549</v>
      </c>
      <c r="C48" s="44" t="s">
        <v>1324</v>
      </c>
      <c r="D48" s="49">
        <f t="shared" si="21"/>
        <v>0</v>
      </c>
      <c r="E48" s="50">
        <f>(IB25+IE25+IH25+IK25+IN25+IQ25+IT25)/7</f>
        <v>0</v>
      </c>
      <c r="F48" s="27"/>
      <c r="G48" s="27"/>
      <c r="H48" s="27"/>
      <c r="I48" s="27"/>
      <c r="J48" s="27"/>
      <c r="K48" s="27"/>
      <c r="L48" s="27"/>
      <c r="M48" s="27"/>
    </row>
    <row r="49" spans="2:13">
      <c r="B49" s="44"/>
      <c r="C49" s="44"/>
      <c r="D49" s="55">
        <f>SUM(D46:D48)</f>
        <v>14</v>
      </c>
      <c r="E49" s="55">
        <f>SUM(E46:E48)</f>
        <v>100</v>
      </c>
      <c r="F49" s="27"/>
      <c r="G49" s="27"/>
      <c r="H49" s="27"/>
      <c r="I49" s="27"/>
      <c r="J49" s="27"/>
      <c r="K49" s="27"/>
      <c r="L49" s="27"/>
      <c r="M49" s="27"/>
    </row>
    <row r="57" spans="2:2">
      <c r="B57" t="s">
        <v>554</v>
      </c>
    </row>
  </sheetData>
  <mergeCells count="202">
    <mergeCell ref="A1:Q1"/>
    <mergeCell ref="R1:AH1"/>
    <mergeCell ref="B2:R2"/>
    <mergeCell ref="IR3:IS3"/>
    <mergeCell ref="C5:W5"/>
    <mergeCell ref="X5:DC5"/>
    <mergeCell ref="DD5:DX5"/>
    <mergeCell ref="DY5:HY5"/>
    <mergeCell ref="HZ5:IT5"/>
    <mergeCell ref="C6:W6"/>
    <mergeCell ref="X6:AR6"/>
    <mergeCell ref="AS6:BM6"/>
    <mergeCell ref="BN6:CH6"/>
    <mergeCell ref="CI6:DC6"/>
    <mergeCell ref="DD6:DX6"/>
    <mergeCell ref="DY6:ES6"/>
    <mergeCell ref="ET6:FN6"/>
    <mergeCell ref="FO6:GI6"/>
    <mergeCell ref="GJ6:HD6"/>
    <mergeCell ref="HE6:HY6"/>
    <mergeCell ref="HZ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AY8:BA8"/>
    <mergeCell ref="BB8:BD8"/>
    <mergeCell ref="BE8:BG8"/>
    <mergeCell ref="BH8:BJ8"/>
    <mergeCell ref="BK8:BM8"/>
    <mergeCell ref="BN8:BP8"/>
    <mergeCell ref="BQ8:BS8"/>
    <mergeCell ref="BT8:BV8"/>
    <mergeCell ref="BW8:BY8"/>
    <mergeCell ref="BZ8:CB8"/>
    <mergeCell ref="CC8:CE8"/>
    <mergeCell ref="CF8:CH8"/>
    <mergeCell ref="CI8:CK8"/>
    <mergeCell ref="CL8:CN8"/>
    <mergeCell ref="CO8:CQ8"/>
    <mergeCell ref="CR8:CT8"/>
    <mergeCell ref="CU8:CW8"/>
    <mergeCell ref="CX8:CZ8"/>
    <mergeCell ref="DA8:DC8"/>
    <mergeCell ref="DD8:DF8"/>
    <mergeCell ref="DG8:DI8"/>
    <mergeCell ref="DJ8:DL8"/>
    <mergeCell ref="DM8:DO8"/>
    <mergeCell ref="DP8:DR8"/>
    <mergeCell ref="DS8:DU8"/>
    <mergeCell ref="DV8:DX8"/>
    <mergeCell ref="DY8:EA8"/>
    <mergeCell ref="EB8:ED8"/>
    <mergeCell ref="EE8:EG8"/>
    <mergeCell ref="EH8:EJ8"/>
    <mergeCell ref="EK8:EM8"/>
    <mergeCell ref="EN8:EP8"/>
    <mergeCell ref="EQ8:ES8"/>
    <mergeCell ref="ET8:EV8"/>
    <mergeCell ref="EW8:EY8"/>
    <mergeCell ref="EZ8:FB8"/>
    <mergeCell ref="FC8:FE8"/>
    <mergeCell ref="FF8:FH8"/>
    <mergeCell ref="FI8:FK8"/>
    <mergeCell ref="FL8:FN8"/>
    <mergeCell ref="FO8:FQ8"/>
    <mergeCell ref="FR8:FT8"/>
    <mergeCell ref="FU8:FW8"/>
    <mergeCell ref="FX8:FZ8"/>
    <mergeCell ref="GA8:GC8"/>
    <mergeCell ref="GD8:GF8"/>
    <mergeCell ref="GG8:GI8"/>
    <mergeCell ref="GJ8:GL8"/>
    <mergeCell ref="GM8:GO8"/>
    <mergeCell ref="GP8:GR8"/>
    <mergeCell ref="GS8:GU8"/>
    <mergeCell ref="GV8:GX8"/>
    <mergeCell ref="GY8:HA8"/>
    <mergeCell ref="HB8:HD8"/>
    <mergeCell ref="HE8:HG8"/>
    <mergeCell ref="HH8:HJ8"/>
    <mergeCell ref="HK8:HM8"/>
    <mergeCell ref="HN8:HP8"/>
    <mergeCell ref="HQ8:HS8"/>
    <mergeCell ref="HT8:HV8"/>
    <mergeCell ref="HW8:HY8"/>
    <mergeCell ref="HZ8:IB8"/>
    <mergeCell ref="IC8:IE8"/>
    <mergeCell ref="IF8:IH8"/>
    <mergeCell ref="II8:IK8"/>
    <mergeCell ref="IL8:IN8"/>
    <mergeCell ref="IO8:IQ8"/>
    <mergeCell ref="IR8:IT8"/>
    <mergeCell ref="A24:B24"/>
    <mergeCell ref="A25:B25"/>
    <mergeCell ref="D32:E32"/>
    <mergeCell ref="F32:G32"/>
    <mergeCell ref="H32:I32"/>
    <mergeCell ref="J32:K32"/>
    <mergeCell ref="D41:E41"/>
    <mergeCell ref="F41:G41"/>
    <mergeCell ref="H41:I41"/>
    <mergeCell ref="J41:K41"/>
    <mergeCell ref="L41:M41"/>
    <mergeCell ref="A5:A9"/>
    <mergeCell ref="B5:B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3"/>
  <sheetViews>
    <sheetView topLeftCell="A22" workbookViewId="0">
      <selection activeCell="O7" sqref="O7:Q7"/>
    </sheetView>
  </sheetViews>
  <sheetFormatPr defaultColWidth="9" defaultRowHeight="15"/>
  <cols>
    <col min="1" max="1" width="5.28571428571429" customWidth="1"/>
    <col min="2" max="2" width="18.5714285714286" customWidth="1"/>
    <col min="7" max="7" width="12.7142857142857" customWidth="1"/>
  </cols>
  <sheetData>
    <row r="1" ht="18.75" spans="12:12">
      <c r="L1" s="57" t="s">
        <v>1325</v>
      </c>
    </row>
    <row r="2" spans="1:254">
      <c r="A2" s="27" t="s">
        <v>0</v>
      </c>
      <c r="B2" s="28" t="s">
        <v>1326</v>
      </c>
      <c r="C2" s="28"/>
      <c r="D2" s="28"/>
      <c r="E2" s="28"/>
      <c r="F2" s="28"/>
      <c r="G2" s="28"/>
      <c r="H2" s="28"/>
      <c r="I2" s="28"/>
      <c r="J2" s="28"/>
      <c r="K2" s="28"/>
      <c r="L2" s="29"/>
      <c r="M2" s="29"/>
      <c r="N2" s="29"/>
      <c r="O2" s="29"/>
      <c r="P2" s="29"/>
      <c r="Q2" s="29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</row>
    <row r="3" spans="1:254">
      <c r="A3" s="29" t="s">
        <v>1327</v>
      </c>
      <c r="B3" s="29"/>
      <c r="C3" s="29"/>
      <c r="D3" s="29" t="s">
        <v>5</v>
      </c>
      <c r="E3" s="27"/>
      <c r="F3" s="27"/>
      <c r="G3" s="29"/>
      <c r="H3" s="27"/>
      <c r="I3" s="27"/>
      <c r="J3" s="27"/>
      <c r="K3" s="27"/>
      <c r="L3" s="27"/>
      <c r="M3" s="27"/>
      <c r="N3" s="27"/>
      <c r="O3" s="27"/>
      <c r="P3" s="29"/>
      <c r="Q3" s="29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62" t="s">
        <v>6</v>
      </c>
      <c r="IS3" s="62"/>
      <c r="IT3" s="27"/>
    </row>
    <row r="4" spans="1:254">
      <c r="A4" s="30"/>
      <c r="B4" s="30"/>
      <c r="C4" s="31" t="s">
        <v>1328</v>
      </c>
      <c r="D4" s="30"/>
      <c r="E4" s="30"/>
      <c r="F4" s="30"/>
      <c r="G4" s="31" t="s">
        <v>1329</v>
      </c>
      <c r="H4" s="30"/>
      <c r="I4" s="30"/>
      <c r="J4" s="31" t="s">
        <v>1330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</row>
    <row r="5" spans="1:254">
      <c r="A5" s="32" t="s">
        <v>8</v>
      </c>
      <c r="B5" s="32" t="s">
        <v>9</v>
      </c>
      <c r="C5" s="33" t="s">
        <v>1331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45"/>
      <c r="X5" s="33" t="s">
        <v>11</v>
      </c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45"/>
      <c r="DD5" s="33" t="s">
        <v>12</v>
      </c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45"/>
      <c r="DY5" s="33" t="s">
        <v>1332</v>
      </c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45"/>
      <c r="HZ5" s="33" t="s">
        <v>1333</v>
      </c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45"/>
    </row>
    <row r="6" spans="1:254">
      <c r="A6" s="35"/>
      <c r="B6" s="35"/>
      <c r="C6" s="36" t="s">
        <v>15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6" t="s">
        <v>1334</v>
      </c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8"/>
      <c r="AS6" s="36" t="s">
        <v>17</v>
      </c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8"/>
      <c r="BN6" s="36" t="s">
        <v>1335</v>
      </c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8"/>
      <c r="CI6" s="36" t="s">
        <v>18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8"/>
      <c r="DD6" s="36" t="s">
        <v>19</v>
      </c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8"/>
      <c r="DY6" s="36" t="s">
        <v>20</v>
      </c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8"/>
      <c r="ET6" s="36" t="s">
        <v>21</v>
      </c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8"/>
      <c r="FO6" s="36" t="s">
        <v>22</v>
      </c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8"/>
      <c r="GJ6" s="36" t="s">
        <v>23</v>
      </c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8"/>
      <c r="HE6" s="36" t="s">
        <v>24</v>
      </c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8"/>
      <c r="HZ6" s="36" t="s">
        <v>25</v>
      </c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8"/>
    </row>
    <row r="7" spans="1:254">
      <c r="A7" s="35"/>
      <c r="B7" s="35"/>
      <c r="C7" s="36" t="s">
        <v>902</v>
      </c>
      <c r="D7" s="37"/>
      <c r="E7" s="38"/>
      <c r="F7" s="36" t="s">
        <v>903</v>
      </c>
      <c r="G7" s="37"/>
      <c r="H7" s="38"/>
      <c r="I7" s="36" t="s">
        <v>904</v>
      </c>
      <c r="J7" s="37"/>
      <c r="K7" s="38"/>
      <c r="L7" s="36" t="s">
        <v>905</v>
      </c>
      <c r="M7" s="37"/>
      <c r="N7" s="38"/>
      <c r="O7" s="36" t="s">
        <v>906</v>
      </c>
      <c r="P7" s="37"/>
      <c r="Q7" s="38"/>
      <c r="R7" s="36" t="s">
        <v>908</v>
      </c>
      <c r="S7" s="37"/>
      <c r="T7" s="38"/>
      <c r="U7" s="36" t="s">
        <v>909</v>
      </c>
      <c r="V7" s="37"/>
      <c r="W7" s="38"/>
      <c r="X7" s="36" t="s">
        <v>910</v>
      </c>
      <c r="Y7" s="37"/>
      <c r="Z7" s="38"/>
      <c r="AA7" s="36" t="s">
        <v>911</v>
      </c>
      <c r="AB7" s="37"/>
      <c r="AC7" s="38"/>
      <c r="AD7" s="36" t="s">
        <v>1336</v>
      </c>
      <c r="AE7" s="37"/>
      <c r="AF7" s="38"/>
      <c r="AG7" s="36" t="s">
        <v>913</v>
      </c>
      <c r="AH7" s="37"/>
      <c r="AI7" s="38"/>
      <c r="AJ7" s="36" t="s">
        <v>914</v>
      </c>
      <c r="AK7" s="37"/>
      <c r="AL7" s="38"/>
      <c r="AM7" s="36" t="s">
        <v>1337</v>
      </c>
      <c r="AN7" s="37"/>
      <c r="AO7" s="38"/>
      <c r="AP7" s="36" t="s">
        <v>916</v>
      </c>
      <c r="AQ7" s="37"/>
      <c r="AR7" s="38"/>
      <c r="AS7" s="36" t="s">
        <v>917</v>
      </c>
      <c r="AT7" s="37"/>
      <c r="AU7" s="38"/>
      <c r="AV7" s="36" t="s">
        <v>918</v>
      </c>
      <c r="AW7" s="37"/>
      <c r="AX7" s="38"/>
      <c r="AY7" s="36" t="s">
        <v>919</v>
      </c>
      <c r="AZ7" s="37"/>
      <c r="BA7" s="38"/>
      <c r="BB7" s="36" t="s">
        <v>920</v>
      </c>
      <c r="BC7" s="37"/>
      <c r="BD7" s="38"/>
      <c r="BE7" s="36" t="s">
        <v>921</v>
      </c>
      <c r="BF7" s="37"/>
      <c r="BG7" s="38"/>
      <c r="BH7" s="36" t="s">
        <v>922</v>
      </c>
      <c r="BI7" s="37"/>
      <c r="BJ7" s="38"/>
      <c r="BK7" s="36" t="s">
        <v>1338</v>
      </c>
      <c r="BL7" s="37"/>
      <c r="BM7" s="38"/>
      <c r="BN7" s="36" t="s">
        <v>924</v>
      </c>
      <c r="BO7" s="37"/>
      <c r="BP7" s="38"/>
      <c r="BQ7" s="36" t="s">
        <v>925</v>
      </c>
      <c r="BR7" s="37"/>
      <c r="BS7" s="38"/>
      <c r="BT7" s="36" t="s">
        <v>926</v>
      </c>
      <c r="BU7" s="37"/>
      <c r="BV7" s="38"/>
      <c r="BW7" s="36" t="s">
        <v>927</v>
      </c>
      <c r="BX7" s="37"/>
      <c r="BY7" s="38"/>
      <c r="BZ7" s="36" t="s">
        <v>928</v>
      </c>
      <c r="CA7" s="37"/>
      <c r="CB7" s="38"/>
      <c r="CC7" s="36" t="s">
        <v>929</v>
      </c>
      <c r="CD7" s="37"/>
      <c r="CE7" s="38"/>
      <c r="CF7" s="36" t="s">
        <v>930</v>
      </c>
      <c r="CG7" s="37"/>
      <c r="CH7" s="38"/>
      <c r="CI7" s="36" t="s">
        <v>931</v>
      </c>
      <c r="CJ7" s="37"/>
      <c r="CK7" s="38"/>
      <c r="CL7" s="36" t="s">
        <v>932</v>
      </c>
      <c r="CM7" s="37"/>
      <c r="CN7" s="38"/>
      <c r="CO7" s="36" t="s">
        <v>933</v>
      </c>
      <c r="CP7" s="37"/>
      <c r="CQ7" s="38"/>
      <c r="CR7" s="36" t="s">
        <v>934</v>
      </c>
      <c r="CS7" s="37"/>
      <c r="CT7" s="38"/>
      <c r="CU7" s="36" t="s">
        <v>935</v>
      </c>
      <c r="CV7" s="37"/>
      <c r="CW7" s="38"/>
      <c r="CX7" s="36" t="s">
        <v>936</v>
      </c>
      <c r="CY7" s="37"/>
      <c r="CZ7" s="38"/>
      <c r="DA7" s="36" t="s">
        <v>937</v>
      </c>
      <c r="DB7" s="37"/>
      <c r="DC7" s="38"/>
      <c r="DD7" s="36" t="s">
        <v>1339</v>
      </c>
      <c r="DE7" s="37"/>
      <c r="DF7" s="38"/>
      <c r="DG7" s="36" t="s">
        <v>1340</v>
      </c>
      <c r="DH7" s="37"/>
      <c r="DI7" s="38"/>
      <c r="DJ7" s="36" t="s">
        <v>1341</v>
      </c>
      <c r="DK7" s="37"/>
      <c r="DL7" s="38"/>
      <c r="DM7" s="36" t="s">
        <v>1342</v>
      </c>
      <c r="DN7" s="37"/>
      <c r="DO7" s="38"/>
      <c r="DP7" s="36" t="s">
        <v>1343</v>
      </c>
      <c r="DQ7" s="37"/>
      <c r="DR7" s="38"/>
      <c r="DS7" s="36" t="s">
        <v>1344</v>
      </c>
      <c r="DT7" s="37"/>
      <c r="DU7" s="38"/>
      <c r="DV7" s="36" t="s">
        <v>1345</v>
      </c>
      <c r="DW7" s="37"/>
      <c r="DX7" s="38"/>
      <c r="DY7" s="36" t="s">
        <v>938</v>
      </c>
      <c r="DZ7" s="37"/>
      <c r="EA7" s="38"/>
      <c r="EB7" s="36" t="s">
        <v>939</v>
      </c>
      <c r="EC7" s="37"/>
      <c r="ED7" s="38"/>
      <c r="EE7" s="36" t="s">
        <v>940</v>
      </c>
      <c r="EF7" s="37"/>
      <c r="EG7" s="38"/>
      <c r="EH7" s="36" t="s">
        <v>941</v>
      </c>
      <c r="EI7" s="37"/>
      <c r="EJ7" s="38"/>
      <c r="EK7" s="36" t="s">
        <v>942</v>
      </c>
      <c r="EL7" s="37"/>
      <c r="EM7" s="38"/>
      <c r="EN7" s="36" t="s">
        <v>943</v>
      </c>
      <c r="EO7" s="37"/>
      <c r="EP7" s="38"/>
      <c r="EQ7" s="36" t="s">
        <v>944</v>
      </c>
      <c r="ER7" s="37"/>
      <c r="ES7" s="38"/>
      <c r="ET7" s="36" t="s">
        <v>1346</v>
      </c>
      <c r="EU7" s="37"/>
      <c r="EV7" s="38"/>
      <c r="EW7" s="36" t="s">
        <v>1347</v>
      </c>
      <c r="EX7" s="37"/>
      <c r="EY7" s="38"/>
      <c r="EZ7" s="36" t="s">
        <v>1348</v>
      </c>
      <c r="FA7" s="37"/>
      <c r="FB7" s="38"/>
      <c r="FC7" s="36" t="s">
        <v>1349</v>
      </c>
      <c r="FD7" s="37"/>
      <c r="FE7" s="38"/>
      <c r="FF7" s="36" t="s">
        <v>1350</v>
      </c>
      <c r="FG7" s="37"/>
      <c r="FH7" s="38"/>
      <c r="FI7" s="36" t="s">
        <v>1351</v>
      </c>
      <c r="FJ7" s="37"/>
      <c r="FK7" s="38"/>
      <c r="FL7" s="36" t="s">
        <v>1352</v>
      </c>
      <c r="FM7" s="37"/>
      <c r="FN7" s="38"/>
      <c r="FO7" s="36" t="s">
        <v>1353</v>
      </c>
      <c r="FP7" s="37"/>
      <c r="FQ7" s="38"/>
      <c r="FR7" s="36" t="s">
        <v>1354</v>
      </c>
      <c r="FS7" s="37"/>
      <c r="FT7" s="38"/>
      <c r="FU7" s="36" t="s">
        <v>1355</v>
      </c>
      <c r="FV7" s="37"/>
      <c r="FW7" s="38"/>
      <c r="FX7" s="36" t="s">
        <v>1356</v>
      </c>
      <c r="FY7" s="37"/>
      <c r="FZ7" s="38"/>
      <c r="GA7" s="36" t="s">
        <v>1357</v>
      </c>
      <c r="GB7" s="37"/>
      <c r="GC7" s="38"/>
      <c r="GD7" s="36" t="s">
        <v>1358</v>
      </c>
      <c r="GE7" s="37"/>
      <c r="GF7" s="38"/>
      <c r="GG7" s="36" t="s">
        <v>1359</v>
      </c>
      <c r="GH7" s="37"/>
      <c r="GI7" s="38"/>
      <c r="GJ7" s="36" t="s">
        <v>1360</v>
      </c>
      <c r="GK7" s="37"/>
      <c r="GL7" s="38"/>
      <c r="GM7" s="36" t="s">
        <v>1361</v>
      </c>
      <c r="GN7" s="37"/>
      <c r="GO7" s="38"/>
      <c r="GP7" s="36" t="s">
        <v>1362</v>
      </c>
      <c r="GQ7" s="37"/>
      <c r="GR7" s="38"/>
      <c r="GS7" s="36" t="s">
        <v>1363</v>
      </c>
      <c r="GT7" s="37"/>
      <c r="GU7" s="38"/>
      <c r="GV7" s="36" t="s">
        <v>1364</v>
      </c>
      <c r="GW7" s="37"/>
      <c r="GX7" s="38"/>
      <c r="GY7" s="36" t="s">
        <v>1365</v>
      </c>
      <c r="GZ7" s="37"/>
      <c r="HA7" s="38"/>
      <c r="HB7" s="36" t="s">
        <v>1366</v>
      </c>
      <c r="HC7" s="37"/>
      <c r="HD7" s="38"/>
      <c r="HE7" s="36" t="s">
        <v>1367</v>
      </c>
      <c r="HF7" s="37"/>
      <c r="HG7" s="38"/>
      <c r="HH7" s="36" t="s">
        <v>1368</v>
      </c>
      <c r="HI7" s="37"/>
      <c r="HJ7" s="38"/>
      <c r="HK7" s="36" t="s">
        <v>1369</v>
      </c>
      <c r="HL7" s="37"/>
      <c r="HM7" s="38"/>
      <c r="HN7" s="36" t="s">
        <v>1370</v>
      </c>
      <c r="HO7" s="37"/>
      <c r="HP7" s="38"/>
      <c r="HQ7" s="36" t="s">
        <v>1371</v>
      </c>
      <c r="HR7" s="37"/>
      <c r="HS7" s="38"/>
      <c r="HT7" s="36" t="s">
        <v>1372</v>
      </c>
      <c r="HU7" s="37"/>
      <c r="HV7" s="38"/>
      <c r="HW7" s="36" t="s">
        <v>1373</v>
      </c>
      <c r="HX7" s="37"/>
      <c r="HY7" s="38"/>
      <c r="HZ7" s="36" t="s">
        <v>1374</v>
      </c>
      <c r="IA7" s="37"/>
      <c r="IB7" s="38"/>
      <c r="IC7" s="36" t="s">
        <v>1375</v>
      </c>
      <c r="ID7" s="37"/>
      <c r="IE7" s="38"/>
      <c r="IF7" s="36" t="s">
        <v>1376</v>
      </c>
      <c r="IG7" s="37"/>
      <c r="IH7" s="38"/>
      <c r="II7" s="36" t="s">
        <v>1377</v>
      </c>
      <c r="IJ7" s="37"/>
      <c r="IK7" s="38"/>
      <c r="IL7" s="36" t="s">
        <v>1378</v>
      </c>
      <c r="IM7" s="37"/>
      <c r="IN7" s="38"/>
      <c r="IO7" s="36" t="s">
        <v>1379</v>
      </c>
      <c r="IP7" s="37"/>
      <c r="IQ7" s="38"/>
      <c r="IR7" s="36" t="s">
        <v>1380</v>
      </c>
      <c r="IS7" s="37"/>
      <c r="IT7" s="38"/>
    </row>
    <row r="8" ht="120" customHeight="1" spans="1:254">
      <c r="A8" s="35"/>
      <c r="B8" s="35"/>
      <c r="C8" s="39" t="s">
        <v>1381</v>
      </c>
      <c r="D8" s="40"/>
      <c r="E8" s="41"/>
      <c r="F8" s="39" t="s">
        <v>1382</v>
      </c>
      <c r="G8" s="40"/>
      <c r="H8" s="41"/>
      <c r="I8" s="39" t="s">
        <v>1383</v>
      </c>
      <c r="J8" s="40"/>
      <c r="K8" s="41"/>
      <c r="L8" s="39" t="s">
        <v>1384</v>
      </c>
      <c r="M8" s="40"/>
      <c r="N8" s="41"/>
      <c r="O8" s="39" t="s">
        <v>1385</v>
      </c>
      <c r="P8" s="40"/>
      <c r="Q8" s="41"/>
      <c r="R8" s="39" t="s">
        <v>1386</v>
      </c>
      <c r="S8" s="40"/>
      <c r="T8" s="41"/>
      <c r="U8" s="39" t="s">
        <v>1387</v>
      </c>
      <c r="V8" s="40"/>
      <c r="W8" s="41"/>
      <c r="X8" s="39" t="s">
        <v>1388</v>
      </c>
      <c r="Y8" s="40"/>
      <c r="Z8" s="41"/>
      <c r="AA8" s="39" t="s">
        <v>1389</v>
      </c>
      <c r="AB8" s="40"/>
      <c r="AC8" s="41"/>
      <c r="AD8" s="39" t="s">
        <v>1390</v>
      </c>
      <c r="AE8" s="40"/>
      <c r="AF8" s="41"/>
      <c r="AG8" s="39" t="s">
        <v>1391</v>
      </c>
      <c r="AH8" s="40"/>
      <c r="AI8" s="41"/>
      <c r="AJ8" s="39" t="s">
        <v>1392</v>
      </c>
      <c r="AK8" s="40"/>
      <c r="AL8" s="41"/>
      <c r="AM8" s="39" t="s">
        <v>1393</v>
      </c>
      <c r="AN8" s="40"/>
      <c r="AO8" s="41"/>
      <c r="AP8" s="39" t="s">
        <v>1394</v>
      </c>
      <c r="AQ8" s="40"/>
      <c r="AR8" s="41"/>
      <c r="AS8" s="39" t="s">
        <v>1395</v>
      </c>
      <c r="AT8" s="40"/>
      <c r="AU8" s="41"/>
      <c r="AV8" s="39" t="s">
        <v>1396</v>
      </c>
      <c r="AW8" s="40"/>
      <c r="AX8" s="41"/>
      <c r="AY8" s="39" t="s">
        <v>1397</v>
      </c>
      <c r="AZ8" s="40"/>
      <c r="BA8" s="41"/>
      <c r="BB8" s="39" t="s">
        <v>1398</v>
      </c>
      <c r="BC8" s="40"/>
      <c r="BD8" s="41"/>
      <c r="BE8" s="39" t="s">
        <v>1399</v>
      </c>
      <c r="BF8" s="40"/>
      <c r="BG8" s="41"/>
      <c r="BH8" s="39" t="s">
        <v>1400</v>
      </c>
      <c r="BI8" s="40"/>
      <c r="BJ8" s="41"/>
      <c r="BK8" s="39" t="s">
        <v>1401</v>
      </c>
      <c r="BL8" s="40"/>
      <c r="BM8" s="41"/>
      <c r="BN8" s="39" t="s">
        <v>1402</v>
      </c>
      <c r="BO8" s="40"/>
      <c r="BP8" s="41"/>
      <c r="BQ8" s="39" t="s">
        <v>1403</v>
      </c>
      <c r="BR8" s="40"/>
      <c r="BS8" s="41"/>
      <c r="BT8" s="39" t="s">
        <v>1404</v>
      </c>
      <c r="BU8" s="40"/>
      <c r="BV8" s="41"/>
      <c r="BW8" s="39" t="s">
        <v>1405</v>
      </c>
      <c r="BX8" s="40"/>
      <c r="BY8" s="41"/>
      <c r="BZ8" s="39" t="s">
        <v>1406</v>
      </c>
      <c r="CA8" s="40"/>
      <c r="CB8" s="41"/>
      <c r="CC8" s="39" t="s">
        <v>1407</v>
      </c>
      <c r="CD8" s="40"/>
      <c r="CE8" s="41"/>
      <c r="CF8" s="39" t="s">
        <v>1408</v>
      </c>
      <c r="CG8" s="40"/>
      <c r="CH8" s="41"/>
      <c r="CI8" s="39" t="s">
        <v>1409</v>
      </c>
      <c r="CJ8" s="40"/>
      <c r="CK8" s="41"/>
      <c r="CL8" s="39" t="s">
        <v>1410</v>
      </c>
      <c r="CM8" s="40"/>
      <c r="CN8" s="41"/>
      <c r="CO8" s="39" t="s">
        <v>1411</v>
      </c>
      <c r="CP8" s="40"/>
      <c r="CQ8" s="41"/>
      <c r="CR8" s="39" t="s">
        <v>1412</v>
      </c>
      <c r="CS8" s="40"/>
      <c r="CT8" s="41"/>
      <c r="CU8" s="39" t="s">
        <v>1413</v>
      </c>
      <c r="CV8" s="40"/>
      <c r="CW8" s="41"/>
      <c r="CX8" s="39" t="s">
        <v>1414</v>
      </c>
      <c r="CY8" s="40"/>
      <c r="CZ8" s="41"/>
      <c r="DA8" s="39" t="s">
        <v>1415</v>
      </c>
      <c r="DB8" s="40"/>
      <c r="DC8" s="41"/>
      <c r="DD8" s="39" t="s">
        <v>1416</v>
      </c>
      <c r="DE8" s="40"/>
      <c r="DF8" s="41"/>
      <c r="DG8" s="39" t="s">
        <v>1417</v>
      </c>
      <c r="DH8" s="40"/>
      <c r="DI8" s="41"/>
      <c r="DJ8" s="39" t="s">
        <v>1418</v>
      </c>
      <c r="DK8" s="40"/>
      <c r="DL8" s="41"/>
      <c r="DM8" s="39" t="s">
        <v>1419</v>
      </c>
      <c r="DN8" s="40"/>
      <c r="DO8" s="41"/>
      <c r="DP8" s="39" t="s">
        <v>1420</v>
      </c>
      <c r="DQ8" s="40"/>
      <c r="DR8" s="41"/>
      <c r="DS8" s="39" t="s">
        <v>1421</v>
      </c>
      <c r="DT8" s="40"/>
      <c r="DU8" s="41"/>
      <c r="DV8" s="39" t="s">
        <v>1407</v>
      </c>
      <c r="DW8" s="40"/>
      <c r="DX8" s="41"/>
      <c r="DY8" s="39" t="s">
        <v>1422</v>
      </c>
      <c r="DZ8" s="40"/>
      <c r="EA8" s="41"/>
      <c r="EB8" s="39" t="s">
        <v>1423</v>
      </c>
      <c r="EC8" s="40"/>
      <c r="ED8" s="41"/>
      <c r="EE8" s="39" t="s">
        <v>1424</v>
      </c>
      <c r="EF8" s="40"/>
      <c r="EG8" s="41"/>
      <c r="EH8" s="39" t="s">
        <v>1425</v>
      </c>
      <c r="EI8" s="40"/>
      <c r="EJ8" s="41"/>
      <c r="EK8" s="39" t="s">
        <v>1426</v>
      </c>
      <c r="EL8" s="40"/>
      <c r="EM8" s="41"/>
      <c r="EN8" s="39" t="s">
        <v>1427</v>
      </c>
      <c r="EO8" s="40"/>
      <c r="EP8" s="41"/>
      <c r="EQ8" s="39" t="s">
        <v>1428</v>
      </c>
      <c r="ER8" s="40"/>
      <c r="ES8" s="41"/>
      <c r="ET8" s="39" t="s">
        <v>1429</v>
      </c>
      <c r="EU8" s="40"/>
      <c r="EV8" s="41"/>
      <c r="EW8" s="39" t="s">
        <v>1430</v>
      </c>
      <c r="EX8" s="40"/>
      <c r="EY8" s="41"/>
      <c r="EZ8" s="39" t="s">
        <v>1431</v>
      </c>
      <c r="FA8" s="40"/>
      <c r="FB8" s="41"/>
      <c r="FC8" s="39" t="s">
        <v>1432</v>
      </c>
      <c r="FD8" s="40"/>
      <c r="FE8" s="41"/>
      <c r="FF8" s="39" t="s">
        <v>1433</v>
      </c>
      <c r="FG8" s="40"/>
      <c r="FH8" s="41"/>
      <c r="FI8" s="39" t="s">
        <v>1434</v>
      </c>
      <c r="FJ8" s="40"/>
      <c r="FK8" s="41"/>
      <c r="FL8" s="39" t="s">
        <v>1435</v>
      </c>
      <c r="FM8" s="40"/>
      <c r="FN8" s="41"/>
      <c r="FO8" s="39" t="s">
        <v>1436</v>
      </c>
      <c r="FP8" s="40"/>
      <c r="FQ8" s="41"/>
      <c r="FR8" s="39" t="s">
        <v>1437</v>
      </c>
      <c r="FS8" s="40"/>
      <c r="FT8" s="41"/>
      <c r="FU8" s="39" t="s">
        <v>1438</v>
      </c>
      <c r="FV8" s="40"/>
      <c r="FW8" s="41"/>
      <c r="FX8" s="39" t="s">
        <v>1439</v>
      </c>
      <c r="FY8" s="40"/>
      <c r="FZ8" s="41"/>
      <c r="GA8" s="39" t="s">
        <v>1440</v>
      </c>
      <c r="GB8" s="40"/>
      <c r="GC8" s="41"/>
      <c r="GD8" s="39" t="s">
        <v>1441</v>
      </c>
      <c r="GE8" s="40"/>
      <c r="GF8" s="41"/>
      <c r="GG8" s="39" t="s">
        <v>1442</v>
      </c>
      <c r="GH8" s="40"/>
      <c r="GI8" s="41"/>
      <c r="GJ8" s="39" t="s">
        <v>1443</v>
      </c>
      <c r="GK8" s="40"/>
      <c r="GL8" s="41"/>
      <c r="GM8" s="39" t="s">
        <v>1444</v>
      </c>
      <c r="GN8" s="40"/>
      <c r="GO8" s="41"/>
      <c r="GP8" s="39" t="s">
        <v>1445</v>
      </c>
      <c r="GQ8" s="40"/>
      <c r="GR8" s="41"/>
      <c r="GS8" s="39" t="s">
        <v>1446</v>
      </c>
      <c r="GT8" s="40"/>
      <c r="GU8" s="41"/>
      <c r="GV8" s="39" t="s">
        <v>1447</v>
      </c>
      <c r="GW8" s="40"/>
      <c r="GX8" s="41"/>
      <c r="GY8" s="39" t="s">
        <v>1448</v>
      </c>
      <c r="GZ8" s="40"/>
      <c r="HA8" s="41"/>
      <c r="HB8" s="39" t="s">
        <v>1449</v>
      </c>
      <c r="HC8" s="40"/>
      <c r="HD8" s="41"/>
      <c r="HE8" s="39" t="s">
        <v>1450</v>
      </c>
      <c r="HF8" s="40"/>
      <c r="HG8" s="41"/>
      <c r="HH8" s="39" t="s">
        <v>1451</v>
      </c>
      <c r="HI8" s="40"/>
      <c r="HJ8" s="41"/>
      <c r="HK8" s="39" t="s">
        <v>1452</v>
      </c>
      <c r="HL8" s="40"/>
      <c r="HM8" s="41"/>
      <c r="HN8" s="39" t="s">
        <v>1453</v>
      </c>
      <c r="HO8" s="40"/>
      <c r="HP8" s="41"/>
      <c r="HQ8" s="39" t="s">
        <v>1454</v>
      </c>
      <c r="HR8" s="40"/>
      <c r="HS8" s="41"/>
      <c r="HT8" s="39" t="s">
        <v>1455</v>
      </c>
      <c r="HU8" s="40"/>
      <c r="HV8" s="41"/>
      <c r="HW8" s="39" t="s">
        <v>1456</v>
      </c>
      <c r="HX8" s="40"/>
      <c r="HY8" s="41"/>
      <c r="HZ8" s="39" t="s">
        <v>1457</v>
      </c>
      <c r="IA8" s="40"/>
      <c r="IB8" s="41"/>
      <c r="IC8" s="39" t="s">
        <v>1458</v>
      </c>
      <c r="ID8" s="40"/>
      <c r="IE8" s="41"/>
      <c r="IF8" s="39" t="s">
        <v>1459</v>
      </c>
      <c r="IG8" s="40"/>
      <c r="IH8" s="41"/>
      <c r="II8" s="39" t="s">
        <v>1460</v>
      </c>
      <c r="IJ8" s="40"/>
      <c r="IK8" s="41"/>
      <c r="IL8" s="39" t="s">
        <v>1461</v>
      </c>
      <c r="IM8" s="40"/>
      <c r="IN8" s="41"/>
      <c r="IO8" s="39" t="s">
        <v>1462</v>
      </c>
      <c r="IP8" s="40"/>
      <c r="IQ8" s="41"/>
      <c r="IR8" s="39" t="s">
        <v>1463</v>
      </c>
      <c r="IS8" s="40"/>
      <c r="IT8" s="41"/>
    </row>
    <row r="9" ht="169.5" customHeight="1" spans="1:254">
      <c r="A9" s="42"/>
      <c r="B9" s="42"/>
      <c r="C9" s="43" t="s">
        <v>697</v>
      </c>
      <c r="D9" s="43" t="s">
        <v>1464</v>
      </c>
      <c r="E9" s="43" t="s">
        <v>1465</v>
      </c>
      <c r="F9" s="43" t="s">
        <v>1466</v>
      </c>
      <c r="G9" s="43" t="s">
        <v>1467</v>
      </c>
      <c r="H9" s="43" t="s">
        <v>1468</v>
      </c>
      <c r="I9" s="43" t="s">
        <v>1469</v>
      </c>
      <c r="J9" s="43" t="s">
        <v>1470</v>
      </c>
      <c r="K9" s="43" t="s">
        <v>1471</v>
      </c>
      <c r="L9" s="43" t="s">
        <v>1472</v>
      </c>
      <c r="M9" s="43" t="s">
        <v>1473</v>
      </c>
      <c r="N9" s="43" t="s">
        <v>1474</v>
      </c>
      <c r="O9" s="43" t="s">
        <v>1475</v>
      </c>
      <c r="P9" s="43" t="s">
        <v>1476</v>
      </c>
      <c r="Q9" s="43" t="s">
        <v>1477</v>
      </c>
      <c r="R9" s="43" t="s">
        <v>154</v>
      </c>
      <c r="S9" s="43" t="s">
        <v>226</v>
      </c>
      <c r="T9" s="43" t="s">
        <v>152</v>
      </c>
      <c r="U9" s="43" t="s">
        <v>1387</v>
      </c>
      <c r="V9" s="43" t="s">
        <v>1478</v>
      </c>
      <c r="W9" s="43" t="s">
        <v>1479</v>
      </c>
      <c r="X9" s="43" t="s">
        <v>1480</v>
      </c>
      <c r="Y9" s="43" t="s">
        <v>1481</v>
      </c>
      <c r="Z9" s="43" t="s">
        <v>1482</v>
      </c>
      <c r="AA9" s="43" t="s">
        <v>1483</v>
      </c>
      <c r="AB9" s="43" t="s">
        <v>1484</v>
      </c>
      <c r="AC9" s="43" t="s">
        <v>1485</v>
      </c>
      <c r="AD9" s="43" t="s">
        <v>752</v>
      </c>
      <c r="AE9" s="43" t="s">
        <v>1486</v>
      </c>
      <c r="AF9" s="43" t="s">
        <v>188</v>
      </c>
      <c r="AG9" s="43" t="s">
        <v>1487</v>
      </c>
      <c r="AH9" s="43" t="s">
        <v>1488</v>
      </c>
      <c r="AI9" s="43" t="s">
        <v>1489</v>
      </c>
      <c r="AJ9" s="43" t="s">
        <v>1490</v>
      </c>
      <c r="AK9" s="43" t="s">
        <v>1491</v>
      </c>
      <c r="AL9" s="43" t="s">
        <v>1492</v>
      </c>
      <c r="AM9" s="43" t="s">
        <v>1493</v>
      </c>
      <c r="AN9" s="43" t="s">
        <v>1494</v>
      </c>
      <c r="AO9" s="43" t="s">
        <v>1495</v>
      </c>
      <c r="AP9" s="43" t="s">
        <v>1394</v>
      </c>
      <c r="AQ9" s="43" t="s">
        <v>1496</v>
      </c>
      <c r="AR9" s="43" t="s">
        <v>1497</v>
      </c>
      <c r="AS9" s="60" t="s">
        <v>1498</v>
      </c>
      <c r="AT9" s="60" t="s">
        <v>202</v>
      </c>
      <c r="AU9" s="60" t="s">
        <v>1499</v>
      </c>
      <c r="AV9" s="60" t="s">
        <v>1500</v>
      </c>
      <c r="AW9" s="60" t="s">
        <v>1501</v>
      </c>
      <c r="AX9" s="60" t="s">
        <v>1502</v>
      </c>
      <c r="AY9" s="60" t="s">
        <v>1503</v>
      </c>
      <c r="AZ9" s="60" t="s">
        <v>1504</v>
      </c>
      <c r="BA9" s="60" t="s">
        <v>1505</v>
      </c>
      <c r="BB9" s="60" t="s">
        <v>1506</v>
      </c>
      <c r="BC9" s="60" t="s">
        <v>1507</v>
      </c>
      <c r="BD9" s="60" t="s">
        <v>1508</v>
      </c>
      <c r="BE9" s="60" t="s">
        <v>1509</v>
      </c>
      <c r="BF9" s="60" t="s">
        <v>1510</v>
      </c>
      <c r="BG9" s="60" t="s">
        <v>1511</v>
      </c>
      <c r="BH9" s="60" t="s">
        <v>1512</v>
      </c>
      <c r="BI9" s="60" t="s">
        <v>1513</v>
      </c>
      <c r="BJ9" s="60" t="s">
        <v>1514</v>
      </c>
      <c r="BK9" s="60" t="s">
        <v>1515</v>
      </c>
      <c r="BL9" s="60" t="s">
        <v>1516</v>
      </c>
      <c r="BM9" s="60" t="s">
        <v>1517</v>
      </c>
      <c r="BN9" s="43" t="s">
        <v>1518</v>
      </c>
      <c r="BO9" s="43" t="s">
        <v>1519</v>
      </c>
      <c r="BP9" s="43" t="s">
        <v>1520</v>
      </c>
      <c r="BQ9" s="43" t="s">
        <v>1403</v>
      </c>
      <c r="BR9" s="43" t="s">
        <v>1521</v>
      </c>
      <c r="BS9" s="43" t="s">
        <v>1522</v>
      </c>
      <c r="BT9" s="43" t="s">
        <v>1523</v>
      </c>
      <c r="BU9" s="43" t="s">
        <v>1524</v>
      </c>
      <c r="BV9" s="43" t="s">
        <v>1525</v>
      </c>
      <c r="BW9" s="43" t="s">
        <v>653</v>
      </c>
      <c r="BX9" s="43" t="s">
        <v>1526</v>
      </c>
      <c r="BY9" s="43" t="s">
        <v>758</v>
      </c>
      <c r="BZ9" s="43" t="s">
        <v>1527</v>
      </c>
      <c r="CA9" s="43" t="s">
        <v>1528</v>
      </c>
      <c r="CB9" s="43" t="s">
        <v>1529</v>
      </c>
      <c r="CC9" s="43" t="s">
        <v>1407</v>
      </c>
      <c r="CD9" s="43" t="s">
        <v>1530</v>
      </c>
      <c r="CE9" s="43" t="s">
        <v>1531</v>
      </c>
      <c r="CF9" s="43" t="s">
        <v>1532</v>
      </c>
      <c r="CG9" s="43" t="s">
        <v>1533</v>
      </c>
      <c r="CH9" s="43" t="s">
        <v>1534</v>
      </c>
      <c r="CI9" s="43" t="s">
        <v>1535</v>
      </c>
      <c r="CJ9" s="43" t="s">
        <v>1536</v>
      </c>
      <c r="CK9" s="43" t="s">
        <v>1537</v>
      </c>
      <c r="CL9" s="43" t="s">
        <v>1538</v>
      </c>
      <c r="CM9" s="43" t="s">
        <v>1539</v>
      </c>
      <c r="CN9" s="43" t="s">
        <v>1540</v>
      </c>
      <c r="CO9" s="43" t="s">
        <v>210</v>
      </c>
      <c r="CP9" s="43" t="s">
        <v>1541</v>
      </c>
      <c r="CQ9" s="43" t="s">
        <v>1542</v>
      </c>
      <c r="CR9" s="43" t="s">
        <v>1543</v>
      </c>
      <c r="CS9" s="43" t="s">
        <v>1544</v>
      </c>
      <c r="CT9" s="43" t="s">
        <v>1545</v>
      </c>
      <c r="CU9" s="43" t="s">
        <v>1546</v>
      </c>
      <c r="CV9" s="43" t="s">
        <v>1547</v>
      </c>
      <c r="CW9" s="43" t="s">
        <v>1548</v>
      </c>
      <c r="CX9" s="43" t="s">
        <v>1549</v>
      </c>
      <c r="CY9" s="43" t="s">
        <v>1550</v>
      </c>
      <c r="CZ9" s="43" t="s">
        <v>1551</v>
      </c>
      <c r="DA9" s="43" t="s">
        <v>1552</v>
      </c>
      <c r="DB9" s="43" t="s">
        <v>1553</v>
      </c>
      <c r="DC9" s="43" t="s">
        <v>1554</v>
      </c>
      <c r="DD9" s="43" t="s">
        <v>1555</v>
      </c>
      <c r="DE9" s="43" t="s">
        <v>1556</v>
      </c>
      <c r="DF9" s="43" t="s">
        <v>1557</v>
      </c>
      <c r="DG9" s="43" t="s">
        <v>1558</v>
      </c>
      <c r="DH9" s="43" t="s">
        <v>1559</v>
      </c>
      <c r="DI9" s="43" t="s">
        <v>1560</v>
      </c>
      <c r="DJ9" s="43" t="s">
        <v>1561</v>
      </c>
      <c r="DK9" s="43" t="s">
        <v>1562</v>
      </c>
      <c r="DL9" s="43" t="s">
        <v>1563</v>
      </c>
      <c r="DM9" s="43" t="s">
        <v>1419</v>
      </c>
      <c r="DN9" s="43" t="s">
        <v>1564</v>
      </c>
      <c r="DO9" s="43" t="s">
        <v>1565</v>
      </c>
      <c r="DP9" s="43" t="s">
        <v>1420</v>
      </c>
      <c r="DQ9" s="43" t="s">
        <v>1566</v>
      </c>
      <c r="DR9" s="43" t="s">
        <v>1567</v>
      </c>
      <c r="DS9" s="43" t="s">
        <v>1568</v>
      </c>
      <c r="DT9" s="43" t="s">
        <v>1569</v>
      </c>
      <c r="DU9" s="43" t="s">
        <v>1570</v>
      </c>
      <c r="DV9" s="43" t="s">
        <v>1407</v>
      </c>
      <c r="DW9" s="43" t="s">
        <v>1571</v>
      </c>
      <c r="DX9" s="43" t="s">
        <v>1572</v>
      </c>
      <c r="DY9" s="43" t="s">
        <v>1573</v>
      </c>
      <c r="DZ9" s="43" t="s">
        <v>1574</v>
      </c>
      <c r="EA9" s="43" t="s">
        <v>1575</v>
      </c>
      <c r="EB9" s="43" t="s">
        <v>1576</v>
      </c>
      <c r="EC9" s="43" t="s">
        <v>1577</v>
      </c>
      <c r="ED9" s="43" t="s">
        <v>1578</v>
      </c>
      <c r="EE9" s="43" t="s">
        <v>1579</v>
      </c>
      <c r="EF9" s="43" t="s">
        <v>1580</v>
      </c>
      <c r="EG9" s="43" t="s">
        <v>1581</v>
      </c>
      <c r="EH9" s="43" t="s">
        <v>1582</v>
      </c>
      <c r="EI9" s="43" t="s">
        <v>1583</v>
      </c>
      <c r="EJ9" s="43" t="s">
        <v>1584</v>
      </c>
      <c r="EK9" s="43" t="s">
        <v>1426</v>
      </c>
      <c r="EL9" s="43" t="s">
        <v>1585</v>
      </c>
      <c r="EM9" s="43" t="s">
        <v>1586</v>
      </c>
      <c r="EN9" s="43" t="s">
        <v>1587</v>
      </c>
      <c r="EO9" s="43" t="s">
        <v>1588</v>
      </c>
      <c r="EP9" s="43" t="s">
        <v>1589</v>
      </c>
      <c r="EQ9" s="43" t="s">
        <v>1590</v>
      </c>
      <c r="ER9" s="43" t="s">
        <v>1591</v>
      </c>
      <c r="ES9" s="43" t="s">
        <v>1592</v>
      </c>
      <c r="ET9" s="43" t="s">
        <v>1593</v>
      </c>
      <c r="EU9" s="43" t="s">
        <v>1594</v>
      </c>
      <c r="EV9" s="43" t="s">
        <v>1595</v>
      </c>
      <c r="EW9" s="43" t="s">
        <v>1596</v>
      </c>
      <c r="EX9" s="43" t="s">
        <v>1597</v>
      </c>
      <c r="EY9" s="43" t="s">
        <v>1598</v>
      </c>
      <c r="EZ9" s="43" t="s">
        <v>1599</v>
      </c>
      <c r="FA9" s="43" t="s">
        <v>1600</v>
      </c>
      <c r="FB9" s="43" t="s">
        <v>1601</v>
      </c>
      <c r="FC9" s="43" t="s">
        <v>1602</v>
      </c>
      <c r="FD9" s="43" t="s">
        <v>1603</v>
      </c>
      <c r="FE9" s="43" t="s">
        <v>1604</v>
      </c>
      <c r="FF9" s="43" t="s">
        <v>1605</v>
      </c>
      <c r="FG9" s="43" t="s">
        <v>1606</v>
      </c>
      <c r="FH9" s="43" t="s">
        <v>1607</v>
      </c>
      <c r="FI9" s="43" t="s">
        <v>154</v>
      </c>
      <c r="FJ9" s="43" t="s">
        <v>226</v>
      </c>
      <c r="FK9" s="43" t="s">
        <v>152</v>
      </c>
      <c r="FL9" s="43" t="s">
        <v>1608</v>
      </c>
      <c r="FM9" s="43" t="s">
        <v>1609</v>
      </c>
      <c r="FN9" s="43" t="s">
        <v>1610</v>
      </c>
      <c r="FO9" s="43" t="s">
        <v>1611</v>
      </c>
      <c r="FP9" s="43" t="s">
        <v>1612</v>
      </c>
      <c r="FQ9" s="43" t="s">
        <v>1613</v>
      </c>
      <c r="FR9" s="43" t="s">
        <v>1614</v>
      </c>
      <c r="FS9" s="43" t="s">
        <v>1615</v>
      </c>
      <c r="FT9" s="43" t="s">
        <v>1616</v>
      </c>
      <c r="FU9" s="43" t="s">
        <v>1617</v>
      </c>
      <c r="FV9" s="43" t="s">
        <v>1618</v>
      </c>
      <c r="FW9" s="43" t="s">
        <v>1619</v>
      </c>
      <c r="FX9" s="43" t="s">
        <v>1620</v>
      </c>
      <c r="FY9" s="43" t="s">
        <v>1621</v>
      </c>
      <c r="FZ9" s="43" t="s">
        <v>1622</v>
      </c>
      <c r="GA9" s="43" t="s">
        <v>1623</v>
      </c>
      <c r="GB9" s="43" t="s">
        <v>1624</v>
      </c>
      <c r="GC9" s="43" t="s">
        <v>1625</v>
      </c>
      <c r="GD9" s="43" t="s">
        <v>1626</v>
      </c>
      <c r="GE9" s="43" t="s">
        <v>1627</v>
      </c>
      <c r="GF9" s="43" t="s">
        <v>1628</v>
      </c>
      <c r="GG9" s="43" t="s">
        <v>1629</v>
      </c>
      <c r="GH9" s="43" t="s">
        <v>1630</v>
      </c>
      <c r="GI9" s="43" t="s">
        <v>1631</v>
      </c>
      <c r="GJ9" s="43" t="s">
        <v>1632</v>
      </c>
      <c r="GK9" s="43" t="s">
        <v>1633</v>
      </c>
      <c r="GL9" s="43" t="s">
        <v>1634</v>
      </c>
      <c r="GM9" s="43" t="s">
        <v>1444</v>
      </c>
      <c r="GN9" s="43" t="s">
        <v>1635</v>
      </c>
      <c r="GO9" s="43" t="s">
        <v>1636</v>
      </c>
      <c r="GP9" s="43" t="s">
        <v>1637</v>
      </c>
      <c r="GQ9" s="43" t="s">
        <v>1638</v>
      </c>
      <c r="GR9" s="43" t="s">
        <v>1639</v>
      </c>
      <c r="GS9" s="43" t="s">
        <v>1640</v>
      </c>
      <c r="GT9" s="43" t="s">
        <v>1641</v>
      </c>
      <c r="GU9" s="43" t="s">
        <v>1642</v>
      </c>
      <c r="GV9" s="43" t="s">
        <v>1643</v>
      </c>
      <c r="GW9" s="43" t="s">
        <v>1644</v>
      </c>
      <c r="GX9" s="43" t="s">
        <v>1645</v>
      </c>
      <c r="GY9" s="43" t="s">
        <v>1646</v>
      </c>
      <c r="GZ9" s="43" t="s">
        <v>1647</v>
      </c>
      <c r="HA9" s="43" t="s">
        <v>1648</v>
      </c>
      <c r="HB9" s="43" t="s">
        <v>1449</v>
      </c>
      <c r="HC9" s="43" t="s">
        <v>1649</v>
      </c>
      <c r="HD9" s="43" t="s">
        <v>1650</v>
      </c>
      <c r="HE9" s="43" t="s">
        <v>1651</v>
      </c>
      <c r="HF9" s="43" t="s">
        <v>1652</v>
      </c>
      <c r="HG9" s="43" t="s">
        <v>1653</v>
      </c>
      <c r="HH9" s="43" t="s">
        <v>1654</v>
      </c>
      <c r="HI9" s="43" t="s">
        <v>1655</v>
      </c>
      <c r="HJ9" s="43" t="s">
        <v>1656</v>
      </c>
      <c r="HK9" s="43" t="s">
        <v>1657</v>
      </c>
      <c r="HL9" s="43" t="s">
        <v>1658</v>
      </c>
      <c r="HM9" s="43" t="s">
        <v>1659</v>
      </c>
      <c r="HN9" s="43" t="s">
        <v>1660</v>
      </c>
      <c r="HO9" s="43" t="s">
        <v>1661</v>
      </c>
      <c r="HP9" s="43" t="s">
        <v>1662</v>
      </c>
      <c r="HQ9" s="43" t="s">
        <v>1663</v>
      </c>
      <c r="HR9" s="43" t="s">
        <v>1664</v>
      </c>
      <c r="HS9" s="43" t="s">
        <v>1665</v>
      </c>
      <c r="HT9" s="43" t="s">
        <v>1666</v>
      </c>
      <c r="HU9" s="43" t="s">
        <v>1667</v>
      </c>
      <c r="HV9" s="43" t="s">
        <v>1668</v>
      </c>
      <c r="HW9" s="43" t="s">
        <v>1456</v>
      </c>
      <c r="HX9" s="43" t="s">
        <v>1669</v>
      </c>
      <c r="HY9" s="43" t="s">
        <v>1670</v>
      </c>
      <c r="HZ9" s="43" t="s">
        <v>1457</v>
      </c>
      <c r="IA9" s="43" t="s">
        <v>1671</v>
      </c>
      <c r="IB9" s="43" t="s">
        <v>1672</v>
      </c>
      <c r="IC9" s="43" t="s">
        <v>1673</v>
      </c>
      <c r="ID9" s="43" t="s">
        <v>1674</v>
      </c>
      <c r="IE9" s="43" t="s">
        <v>1675</v>
      </c>
      <c r="IF9" s="43" t="s">
        <v>1459</v>
      </c>
      <c r="IG9" s="43" t="s">
        <v>1676</v>
      </c>
      <c r="IH9" s="43" t="s">
        <v>1677</v>
      </c>
      <c r="II9" s="43" t="s">
        <v>281</v>
      </c>
      <c r="IJ9" s="43" t="s">
        <v>1678</v>
      </c>
      <c r="IK9" s="43" t="s">
        <v>283</v>
      </c>
      <c r="IL9" s="43" t="s">
        <v>1679</v>
      </c>
      <c r="IM9" s="43" t="s">
        <v>1680</v>
      </c>
      <c r="IN9" s="43" t="s">
        <v>1681</v>
      </c>
      <c r="IO9" s="43" t="s">
        <v>1682</v>
      </c>
      <c r="IP9" s="43" t="s">
        <v>1683</v>
      </c>
      <c r="IQ9" s="43" t="s">
        <v>1684</v>
      </c>
      <c r="IR9" s="43" t="s">
        <v>1685</v>
      </c>
      <c r="IS9" s="43" t="s">
        <v>1686</v>
      </c>
      <c r="IT9" s="43" t="s">
        <v>1687</v>
      </c>
    </row>
    <row r="10" spans="1:254">
      <c r="A10" s="44">
        <v>1</v>
      </c>
      <c r="B10" s="44" t="s">
        <v>1688</v>
      </c>
      <c r="C10" s="44"/>
      <c r="D10" s="44">
        <v>1</v>
      </c>
      <c r="E10" s="44"/>
      <c r="F10" s="44"/>
      <c r="G10" s="44">
        <v>1</v>
      </c>
      <c r="H10" s="44"/>
      <c r="I10" s="44"/>
      <c r="J10" s="44">
        <v>1</v>
      </c>
      <c r="K10" s="44"/>
      <c r="L10" s="44"/>
      <c r="M10" s="44">
        <v>1</v>
      </c>
      <c r="N10" s="44"/>
      <c r="O10" s="44"/>
      <c r="P10" s="44">
        <v>1</v>
      </c>
      <c r="Q10" s="44"/>
      <c r="R10" s="44"/>
      <c r="S10" s="44">
        <v>1</v>
      </c>
      <c r="T10" s="44"/>
      <c r="U10" s="44"/>
      <c r="V10" s="44"/>
      <c r="W10" s="44">
        <v>1</v>
      </c>
      <c r="X10" s="44"/>
      <c r="Y10" s="44"/>
      <c r="Z10" s="44">
        <v>1</v>
      </c>
      <c r="AA10" s="44"/>
      <c r="AB10" s="44"/>
      <c r="AC10" s="44">
        <v>1</v>
      </c>
      <c r="AD10" s="44"/>
      <c r="AE10" s="44">
        <v>1</v>
      </c>
      <c r="AF10" s="44"/>
      <c r="AG10" s="44"/>
      <c r="AH10" s="44"/>
      <c r="AI10" s="44">
        <v>1</v>
      </c>
      <c r="AJ10" s="44"/>
      <c r="AK10" s="44">
        <v>1</v>
      </c>
      <c r="AL10" s="44"/>
      <c r="AM10" s="44"/>
      <c r="AN10" s="44">
        <v>1</v>
      </c>
      <c r="AO10" s="44"/>
      <c r="AP10" s="44"/>
      <c r="AQ10" s="44">
        <v>1</v>
      </c>
      <c r="AR10" s="44"/>
      <c r="AS10" s="44"/>
      <c r="AT10" s="44"/>
      <c r="AU10" s="44">
        <v>1</v>
      </c>
      <c r="AV10" s="44"/>
      <c r="AW10" s="44"/>
      <c r="AX10" s="44">
        <v>1</v>
      </c>
      <c r="AY10" s="44"/>
      <c r="AZ10" s="44"/>
      <c r="BA10" s="44">
        <v>1</v>
      </c>
      <c r="BB10" s="44"/>
      <c r="BC10" s="44"/>
      <c r="BD10" s="44">
        <v>1</v>
      </c>
      <c r="BE10" s="44"/>
      <c r="BF10" s="44"/>
      <c r="BG10" s="44">
        <v>1</v>
      </c>
      <c r="BH10" s="44"/>
      <c r="BI10" s="44"/>
      <c r="BJ10" s="44">
        <v>1</v>
      </c>
      <c r="BK10" s="44"/>
      <c r="BL10" s="44">
        <v>1</v>
      </c>
      <c r="BM10" s="44"/>
      <c r="BN10" s="44"/>
      <c r="BO10" s="44"/>
      <c r="BP10" s="44">
        <v>1</v>
      </c>
      <c r="BQ10" s="44"/>
      <c r="BR10" s="44"/>
      <c r="BS10" s="44">
        <v>1</v>
      </c>
      <c r="BT10" s="44"/>
      <c r="BU10" s="44">
        <v>1</v>
      </c>
      <c r="BV10" s="44"/>
      <c r="BW10" s="44"/>
      <c r="BX10" s="44"/>
      <c r="BY10" s="44">
        <v>1</v>
      </c>
      <c r="BZ10" s="44">
        <v>1</v>
      </c>
      <c r="CA10" s="44"/>
      <c r="CB10" s="44"/>
      <c r="CC10" s="44">
        <v>1</v>
      </c>
      <c r="CD10" s="44"/>
      <c r="CE10" s="44"/>
      <c r="CF10" s="44"/>
      <c r="CG10" s="44"/>
      <c r="CH10" s="44">
        <v>1</v>
      </c>
      <c r="CI10" s="44"/>
      <c r="CJ10" s="44"/>
      <c r="CK10" s="44">
        <v>1</v>
      </c>
      <c r="CL10" s="44"/>
      <c r="CM10" s="44">
        <v>1</v>
      </c>
      <c r="CN10" s="44"/>
      <c r="CO10" s="44"/>
      <c r="CP10" s="44">
        <v>1</v>
      </c>
      <c r="CQ10" s="44"/>
      <c r="CR10" s="44">
        <v>1</v>
      </c>
      <c r="CS10" s="44"/>
      <c r="CT10" s="44"/>
      <c r="CU10" s="44"/>
      <c r="CV10" s="44">
        <v>1</v>
      </c>
      <c r="CW10" s="44"/>
      <c r="CX10" s="44"/>
      <c r="CY10" s="44"/>
      <c r="CZ10" s="44">
        <v>1</v>
      </c>
      <c r="DA10" s="44"/>
      <c r="DB10" s="44">
        <v>1</v>
      </c>
      <c r="DC10" s="44"/>
      <c r="DD10" s="44"/>
      <c r="DE10" s="44"/>
      <c r="DF10" s="44">
        <v>1</v>
      </c>
      <c r="DG10" s="44"/>
      <c r="DH10" s="44">
        <v>1</v>
      </c>
      <c r="DI10" s="44"/>
      <c r="DJ10" s="44"/>
      <c r="DK10" s="44">
        <v>1</v>
      </c>
      <c r="DL10" s="44"/>
      <c r="DM10" s="44"/>
      <c r="DN10" s="44"/>
      <c r="DO10" s="44">
        <v>1</v>
      </c>
      <c r="DP10" s="44"/>
      <c r="DQ10" s="44"/>
      <c r="DR10" s="44">
        <v>1</v>
      </c>
      <c r="DS10" s="44"/>
      <c r="DT10" s="44"/>
      <c r="DU10" s="44">
        <v>1</v>
      </c>
      <c r="DV10" s="44"/>
      <c r="DW10" s="44">
        <v>1</v>
      </c>
      <c r="DX10" s="44"/>
      <c r="DY10" s="44"/>
      <c r="DZ10" s="44">
        <v>1</v>
      </c>
      <c r="EA10" s="44"/>
      <c r="EB10" s="44"/>
      <c r="EC10" s="44"/>
      <c r="ED10" s="44">
        <v>1</v>
      </c>
      <c r="EE10" s="44"/>
      <c r="EF10" s="44"/>
      <c r="EG10" s="44">
        <v>1</v>
      </c>
      <c r="EH10" s="44"/>
      <c r="EI10" s="44"/>
      <c r="EJ10" s="44">
        <v>1</v>
      </c>
      <c r="EK10" s="44"/>
      <c r="EL10" s="44"/>
      <c r="EM10" s="44">
        <v>1</v>
      </c>
      <c r="EN10" s="44"/>
      <c r="EO10" s="44"/>
      <c r="EP10" s="44">
        <v>1</v>
      </c>
      <c r="EQ10" s="44"/>
      <c r="ER10" s="44">
        <v>1</v>
      </c>
      <c r="ES10" s="44"/>
      <c r="ET10" s="44"/>
      <c r="EU10" s="44"/>
      <c r="EV10" s="44">
        <v>1</v>
      </c>
      <c r="EW10" s="44"/>
      <c r="EX10" s="44">
        <v>1</v>
      </c>
      <c r="EY10" s="44"/>
      <c r="EZ10" s="44"/>
      <c r="FA10" s="44"/>
      <c r="FB10" s="44">
        <v>1</v>
      </c>
      <c r="FC10" s="44"/>
      <c r="FD10" s="44"/>
      <c r="FE10" s="44">
        <v>1</v>
      </c>
      <c r="FF10" s="44"/>
      <c r="FG10" s="44"/>
      <c r="FH10" s="44">
        <v>1</v>
      </c>
      <c r="FI10" s="44"/>
      <c r="FJ10" s="44"/>
      <c r="FK10" s="44">
        <v>1</v>
      </c>
      <c r="FL10" s="44"/>
      <c r="FM10" s="44">
        <v>1</v>
      </c>
      <c r="FN10" s="44"/>
      <c r="FO10" s="44"/>
      <c r="FP10" s="44">
        <v>1</v>
      </c>
      <c r="FQ10" s="44"/>
      <c r="FR10" s="44"/>
      <c r="FS10" s="44"/>
      <c r="FT10" s="44">
        <v>1</v>
      </c>
      <c r="FU10" s="44"/>
      <c r="FV10" s="44"/>
      <c r="FW10" s="44">
        <v>1</v>
      </c>
      <c r="FX10" s="44"/>
      <c r="FY10" s="44"/>
      <c r="FZ10" s="44">
        <v>1</v>
      </c>
      <c r="GA10" s="44"/>
      <c r="GB10" s="44">
        <v>1</v>
      </c>
      <c r="GC10" s="44"/>
      <c r="GD10" s="44"/>
      <c r="GE10" s="44"/>
      <c r="GF10" s="44">
        <v>1</v>
      </c>
      <c r="GG10" s="44"/>
      <c r="GH10" s="44">
        <v>1</v>
      </c>
      <c r="GI10" s="44"/>
      <c r="GJ10" s="44"/>
      <c r="GK10" s="44">
        <v>1</v>
      </c>
      <c r="GL10" s="44"/>
      <c r="GM10" s="44"/>
      <c r="GN10" s="44"/>
      <c r="GO10" s="44">
        <v>1</v>
      </c>
      <c r="GP10" s="44"/>
      <c r="GQ10" s="44">
        <v>1</v>
      </c>
      <c r="GR10" s="44"/>
      <c r="GS10" s="44"/>
      <c r="GT10" s="44">
        <v>1</v>
      </c>
      <c r="GU10" s="44"/>
      <c r="GV10" s="44"/>
      <c r="GW10" s="44">
        <v>1</v>
      </c>
      <c r="GX10" s="44"/>
      <c r="GY10" s="44"/>
      <c r="GZ10" s="44"/>
      <c r="HA10" s="44">
        <v>1</v>
      </c>
      <c r="HB10" s="44"/>
      <c r="HC10" s="44">
        <v>1</v>
      </c>
      <c r="HD10" s="44"/>
      <c r="HE10" s="44"/>
      <c r="HF10" s="44"/>
      <c r="HG10" s="44">
        <v>1</v>
      </c>
      <c r="HH10" s="44"/>
      <c r="HI10" s="44">
        <v>1</v>
      </c>
      <c r="HJ10" s="44"/>
      <c r="HK10" s="44"/>
      <c r="HL10" s="44">
        <v>1</v>
      </c>
      <c r="HM10" s="44"/>
      <c r="HN10" s="44"/>
      <c r="HO10" s="44"/>
      <c r="HP10" s="44">
        <v>1</v>
      </c>
      <c r="HQ10" s="44"/>
      <c r="HR10" s="44"/>
      <c r="HS10" s="44">
        <v>1</v>
      </c>
      <c r="HT10" s="44"/>
      <c r="HU10" s="44">
        <v>1</v>
      </c>
      <c r="HV10" s="44"/>
      <c r="HW10" s="44"/>
      <c r="HX10" s="44">
        <v>1</v>
      </c>
      <c r="HY10" s="44"/>
      <c r="HZ10" s="44"/>
      <c r="IA10" s="44">
        <v>1</v>
      </c>
      <c r="IB10" s="44"/>
      <c r="IC10" s="44"/>
      <c r="ID10" s="44">
        <v>1</v>
      </c>
      <c r="IE10" s="44"/>
      <c r="IF10" s="44"/>
      <c r="IG10" s="44">
        <v>1</v>
      </c>
      <c r="IH10" s="44"/>
      <c r="II10" s="44"/>
      <c r="IJ10" s="44">
        <v>1</v>
      </c>
      <c r="IK10" s="44"/>
      <c r="IL10" s="44"/>
      <c r="IM10" s="44"/>
      <c r="IN10" s="44">
        <v>1</v>
      </c>
      <c r="IO10" s="44"/>
      <c r="IP10" s="44">
        <v>1</v>
      </c>
      <c r="IQ10" s="44"/>
      <c r="IR10" s="44"/>
      <c r="IS10" s="44">
        <v>1</v>
      </c>
      <c r="IT10" s="44"/>
    </row>
    <row r="11" spans="1:254">
      <c r="A11" s="44">
        <v>2</v>
      </c>
      <c r="B11" s="44" t="s">
        <v>1689</v>
      </c>
      <c r="C11" s="44"/>
      <c r="D11" s="44">
        <v>1</v>
      </c>
      <c r="E11" s="44"/>
      <c r="F11" s="44"/>
      <c r="G11" s="44">
        <v>1</v>
      </c>
      <c r="H11" s="44"/>
      <c r="I11" s="44"/>
      <c r="J11" s="44">
        <v>1</v>
      </c>
      <c r="K11" s="44"/>
      <c r="L11" s="44"/>
      <c r="M11" s="44">
        <v>1</v>
      </c>
      <c r="N11" s="44"/>
      <c r="O11" s="44"/>
      <c r="P11" s="44">
        <v>1</v>
      </c>
      <c r="Q11" s="44"/>
      <c r="R11" s="44"/>
      <c r="S11" s="44">
        <v>1</v>
      </c>
      <c r="T11" s="44"/>
      <c r="U11" s="44"/>
      <c r="V11" s="44"/>
      <c r="W11" s="44">
        <v>1</v>
      </c>
      <c r="X11" s="44"/>
      <c r="Y11" s="44"/>
      <c r="Z11" s="44">
        <v>1</v>
      </c>
      <c r="AA11" s="44"/>
      <c r="AB11" s="44"/>
      <c r="AC11" s="44">
        <v>1</v>
      </c>
      <c r="AD11" s="44"/>
      <c r="AE11" s="44">
        <v>1</v>
      </c>
      <c r="AF11" s="44"/>
      <c r="AG11" s="44"/>
      <c r="AH11" s="44"/>
      <c r="AI11" s="44">
        <v>1</v>
      </c>
      <c r="AJ11" s="44"/>
      <c r="AK11" s="44"/>
      <c r="AL11" s="44">
        <v>1</v>
      </c>
      <c r="AM11" s="44"/>
      <c r="AN11" s="44">
        <v>1</v>
      </c>
      <c r="AO11" s="44"/>
      <c r="AP11" s="44"/>
      <c r="AQ11" s="44"/>
      <c r="AR11" s="44">
        <v>1</v>
      </c>
      <c r="AS11" s="44"/>
      <c r="AT11" s="44"/>
      <c r="AU11" s="44">
        <v>1</v>
      </c>
      <c r="AV11" s="44"/>
      <c r="AW11" s="44"/>
      <c r="AX11" s="44">
        <v>1</v>
      </c>
      <c r="AY11" s="44"/>
      <c r="AZ11" s="44"/>
      <c r="BA11" s="44">
        <v>1</v>
      </c>
      <c r="BB11" s="44"/>
      <c r="BC11" s="44"/>
      <c r="BD11" s="44">
        <v>1</v>
      </c>
      <c r="BE11" s="44"/>
      <c r="BF11" s="44"/>
      <c r="BG11" s="44">
        <v>1</v>
      </c>
      <c r="BH11" s="44"/>
      <c r="BI11" s="44"/>
      <c r="BJ11" s="44">
        <v>1</v>
      </c>
      <c r="BK11" s="44"/>
      <c r="BL11" s="44">
        <v>1</v>
      </c>
      <c r="BM11" s="44"/>
      <c r="BN11" s="44"/>
      <c r="BO11" s="44"/>
      <c r="BP11" s="44">
        <v>1</v>
      </c>
      <c r="BQ11" s="44"/>
      <c r="BR11" s="44"/>
      <c r="BS11" s="44">
        <v>1</v>
      </c>
      <c r="BT11" s="44"/>
      <c r="BU11" s="44"/>
      <c r="BV11" s="44">
        <v>1</v>
      </c>
      <c r="BW11" s="44"/>
      <c r="BX11" s="44"/>
      <c r="BY11" s="44">
        <v>1</v>
      </c>
      <c r="BZ11" s="44"/>
      <c r="CA11" s="44">
        <v>1</v>
      </c>
      <c r="CB11" s="44"/>
      <c r="CC11" s="44"/>
      <c r="CD11" s="44">
        <v>1</v>
      </c>
      <c r="CE11" s="44"/>
      <c r="CF11" s="44"/>
      <c r="CG11" s="44"/>
      <c r="CH11" s="44">
        <v>1</v>
      </c>
      <c r="CI11" s="44"/>
      <c r="CJ11" s="44"/>
      <c r="CK11" s="44">
        <v>1</v>
      </c>
      <c r="CL11" s="44"/>
      <c r="CM11" s="44">
        <v>1</v>
      </c>
      <c r="CN11" s="44"/>
      <c r="CO11" s="44"/>
      <c r="CP11" s="44">
        <v>1</v>
      </c>
      <c r="CQ11" s="44"/>
      <c r="CR11" s="44">
        <v>1</v>
      </c>
      <c r="CS11" s="44"/>
      <c r="CT11" s="44"/>
      <c r="CU11" s="44"/>
      <c r="CV11" s="44">
        <v>1</v>
      </c>
      <c r="CW11" s="44"/>
      <c r="CX11" s="44"/>
      <c r="CY11" s="44"/>
      <c r="CZ11" s="44">
        <v>1</v>
      </c>
      <c r="DA11" s="44"/>
      <c r="DB11" s="44">
        <v>1</v>
      </c>
      <c r="DC11" s="44"/>
      <c r="DD11" s="44"/>
      <c r="DE11" s="44"/>
      <c r="DF11" s="44">
        <v>1</v>
      </c>
      <c r="DG11" s="44"/>
      <c r="DH11" s="44"/>
      <c r="DI11" s="44">
        <v>1</v>
      </c>
      <c r="DJ11" s="44"/>
      <c r="DK11" s="44"/>
      <c r="DL11" s="44">
        <v>1</v>
      </c>
      <c r="DM11" s="44"/>
      <c r="DN11" s="44"/>
      <c r="DO11" s="44">
        <v>1</v>
      </c>
      <c r="DP11" s="44"/>
      <c r="DQ11" s="44"/>
      <c r="DR11" s="44">
        <v>1</v>
      </c>
      <c r="DS11" s="44"/>
      <c r="DT11" s="44"/>
      <c r="DU11" s="44">
        <v>1</v>
      </c>
      <c r="DV11" s="44"/>
      <c r="DW11" s="44">
        <v>1</v>
      </c>
      <c r="DX11" s="44"/>
      <c r="DY11" s="44"/>
      <c r="DZ11" s="44"/>
      <c r="EA11" s="44">
        <v>1</v>
      </c>
      <c r="EB11" s="44"/>
      <c r="EC11" s="44"/>
      <c r="ED11" s="44">
        <v>1</v>
      </c>
      <c r="EE11" s="44"/>
      <c r="EF11" s="44"/>
      <c r="EG11" s="44">
        <v>1</v>
      </c>
      <c r="EH11" s="44"/>
      <c r="EI11" s="44"/>
      <c r="EJ11" s="44">
        <v>1</v>
      </c>
      <c r="EK11" s="44"/>
      <c r="EL11" s="44"/>
      <c r="EM11" s="44">
        <v>1</v>
      </c>
      <c r="EN11" s="44"/>
      <c r="EO11" s="44"/>
      <c r="EP11" s="44">
        <v>1</v>
      </c>
      <c r="EQ11" s="44"/>
      <c r="ER11" s="44">
        <v>1</v>
      </c>
      <c r="ES11" s="44"/>
      <c r="ET11" s="44"/>
      <c r="EU11" s="44"/>
      <c r="EV11" s="44">
        <v>1</v>
      </c>
      <c r="EW11" s="44"/>
      <c r="EX11" s="44"/>
      <c r="EY11" s="44">
        <v>1</v>
      </c>
      <c r="EZ11" s="44"/>
      <c r="FA11" s="44"/>
      <c r="FB11" s="44">
        <v>1</v>
      </c>
      <c r="FC11" s="44"/>
      <c r="FD11" s="44"/>
      <c r="FE11" s="44">
        <v>1</v>
      </c>
      <c r="FF11" s="44"/>
      <c r="FG11" s="44"/>
      <c r="FH11" s="44">
        <v>1</v>
      </c>
      <c r="FI11" s="44"/>
      <c r="FJ11" s="44"/>
      <c r="FK11" s="44">
        <v>1</v>
      </c>
      <c r="FL11" s="44"/>
      <c r="FM11" s="44">
        <v>1</v>
      </c>
      <c r="FN11" s="44"/>
      <c r="FO11" s="44"/>
      <c r="FP11" s="44">
        <v>1</v>
      </c>
      <c r="FQ11" s="44"/>
      <c r="FR11" s="44"/>
      <c r="FS11" s="44"/>
      <c r="FT11" s="44">
        <v>1</v>
      </c>
      <c r="FU11" s="44"/>
      <c r="FV11" s="44"/>
      <c r="FW11" s="44">
        <v>1</v>
      </c>
      <c r="FX11" s="44"/>
      <c r="FY11" s="44"/>
      <c r="FZ11" s="44">
        <v>1</v>
      </c>
      <c r="GA11" s="44"/>
      <c r="GB11" s="44"/>
      <c r="GC11" s="44">
        <v>1</v>
      </c>
      <c r="GD11" s="44"/>
      <c r="GE11" s="44"/>
      <c r="GF11" s="44">
        <v>1</v>
      </c>
      <c r="GG11" s="44"/>
      <c r="GH11" s="44">
        <v>1</v>
      </c>
      <c r="GI11" s="44"/>
      <c r="GJ11" s="44"/>
      <c r="GK11" s="44">
        <v>1</v>
      </c>
      <c r="GL11" s="44"/>
      <c r="GM11" s="44"/>
      <c r="GN11" s="44"/>
      <c r="GO11" s="44">
        <v>1</v>
      </c>
      <c r="GP11" s="44"/>
      <c r="GQ11" s="44">
        <v>1</v>
      </c>
      <c r="GR11" s="44"/>
      <c r="GS11" s="44"/>
      <c r="GT11" s="44">
        <v>1</v>
      </c>
      <c r="GU11" s="44"/>
      <c r="GV11" s="44"/>
      <c r="GW11" s="44">
        <v>1</v>
      </c>
      <c r="GX11" s="44"/>
      <c r="GY11" s="44"/>
      <c r="GZ11" s="44"/>
      <c r="HA11" s="44">
        <v>1</v>
      </c>
      <c r="HB11" s="44"/>
      <c r="HC11" s="44">
        <v>1</v>
      </c>
      <c r="HD11" s="44"/>
      <c r="HE11" s="44"/>
      <c r="HF11" s="44"/>
      <c r="HG11" s="44">
        <v>1</v>
      </c>
      <c r="HH11" s="44"/>
      <c r="HI11" s="44">
        <v>1</v>
      </c>
      <c r="HJ11" s="44"/>
      <c r="HK11" s="44"/>
      <c r="HL11" s="44"/>
      <c r="HM11" s="44">
        <v>1</v>
      </c>
      <c r="HN11" s="44"/>
      <c r="HO11" s="44"/>
      <c r="HP11" s="44">
        <v>1</v>
      </c>
      <c r="HQ11" s="44"/>
      <c r="HR11" s="44"/>
      <c r="HS11" s="44">
        <v>1</v>
      </c>
      <c r="HT11" s="44"/>
      <c r="HU11" s="44">
        <v>1</v>
      </c>
      <c r="HV11" s="44"/>
      <c r="HW11" s="44"/>
      <c r="HX11" s="44">
        <v>1</v>
      </c>
      <c r="HY11" s="44"/>
      <c r="HZ11" s="44"/>
      <c r="IA11" s="44">
        <v>1</v>
      </c>
      <c r="IB11" s="44"/>
      <c r="IC11" s="44"/>
      <c r="ID11" s="44">
        <v>1</v>
      </c>
      <c r="IE11" s="44"/>
      <c r="IF11" s="44"/>
      <c r="IG11" s="44">
        <v>1</v>
      </c>
      <c r="IH11" s="44"/>
      <c r="II11" s="44"/>
      <c r="IJ11" s="44">
        <v>1</v>
      </c>
      <c r="IK11" s="44"/>
      <c r="IL11" s="44"/>
      <c r="IM11" s="44"/>
      <c r="IN11" s="44">
        <v>1</v>
      </c>
      <c r="IO11" s="44"/>
      <c r="IP11" s="44">
        <v>1</v>
      </c>
      <c r="IQ11" s="44"/>
      <c r="IR11" s="44"/>
      <c r="IS11" s="44">
        <v>1</v>
      </c>
      <c r="IT11" s="44"/>
    </row>
    <row r="12" spans="1:254">
      <c r="A12" s="44">
        <v>3</v>
      </c>
      <c r="B12" s="44" t="s">
        <v>1690</v>
      </c>
      <c r="C12" s="44"/>
      <c r="D12" s="44">
        <v>1</v>
      </c>
      <c r="E12" s="44"/>
      <c r="F12" s="44"/>
      <c r="G12" s="44"/>
      <c r="H12" s="44">
        <v>1</v>
      </c>
      <c r="I12" s="44"/>
      <c r="J12" s="44">
        <v>1</v>
      </c>
      <c r="K12" s="44"/>
      <c r="L12" s="44"/>
      <c r="M12" s="44">
        <v>1</v>
      </c>
      <c r="N12" s="44"/>
      <c r="O12" s="44"/>
      <c r="P12" s="44">
        <v>1</v>
      </c>
      <c r="Q12" s="44"/>
      <c r="R12" s="44"/>
      <c r="S12" s="44">
        <v>1</v>
      </c>
      <c r="T12" s="44"/>
      <c r="U12" s="44"/>
      <c r="V12" s="44"/>
      <c r="W12" s="44">
        <v>1</v>
      </c>
      <c r="X12" s="44"/>
      <c r="Y12" s="44"/>
      <c r="Z12" s="44">
        <v>1</v>
      </c>
      <c r="AA12" s="44"/>
      <c r="AB12" s="44"/>
      <c r="AC12" s="44">
        <v>1</v>
      </c>
      <c r="AD12" s="44"/>
      <c r="AE12" s="44"/>
      <c r="AF12" s="44">
        <v>1</v>
      </c>
      <c r="AG12" s="44"/>
      <c r="AH12" s="44"/>
      <c r="AI12" s="44">
        <v>1</v>
      </c>
      <c r="AJ12" s="44"/>
      <c r="AK12" s="44"/>
      <c r="AL12" s="44">
        <v>1</v>
      </c>
      <c r="AM12" s="44"/>
      <c r="AN12" s="44"/>
      <c r="AO12" s="44">
        <v>1</v>
      </c>
      <c r="AP12" s="44"/>
      <c r="AQ12" s="44"/>
      <c r="AR12" s="44">
        <v>1</v>
      </c>
      <c r="AS12" s="44"/>
      <c r="AT12" s="44"/>
      <c r="AU12" s="44">
        <v>1</v>
      </c>
      <c r="AV12" s="44"/>
      <c r="AW12" s="44"/>
      <c r="AX12" s="44">
        <v>1</v>
      </c>
      <c r="AY12" s="44"/>
      <c r="AZ12" s="44"/>
      <c r="BA12" s="44">
        <v>1</v>
      </c>
      <c r="BB12" s="44"/>
      <c r="BC12" s="44"/>
      <c r="BD12" s="44">
        <v>1</v>
      </c>
      <c r="BE12" s="44"/>
      <c r="BF12" s="44"/>
      <c r="BG12" s="44">
        <v>1</v>
      </c>
      <c r="BH12" s="44"/>
      <c r="BI12" s="44"/>
      <c r="BJ12" s="44">
        <v>1</v>
      </c>
      <c r="BK12" s="44"/>
      <c r="BL12" s="44">
        <v>1</v>
      </c>
      <c r="BM12" s="44"/>
      <c r="BN12" s="44"/>
      <c r="BO12" s="44"/>
      <c r="BP12" s="44">
        <v>1</v>
      </c>
      <c r="BQ12" s="44"/>
      <c r="BR12" s="44"/>
      <c r="BS12" s="44">
        <v>1</v>
      </c>
      <c r="BT12" s="44"/>
      <c r="BU12" s="44"/>
      <c r="BV12" s="44">
        <v>1</v>
      </c>
      <c r="BW12" s="44"/>
      <c r="BX12" s="44"/>
      <c r="BY12" s="44">
        <v>1</v>
      </c>
      <c r="BZ12" s="44"/>
      <c r="CA12" s="44"/>
      <c r="CB12" s="44">
        <v>1</v>
      </c>
      <c r="CC12" s="44"/>
      <c r="CD12" s="44">
        <v>1</v>
      </c>
      <c r="CE12" s="44"/>
      <c r="CF12" s="44"/>
      <c r="CG12" s="44"/>
      <c r="CH12" s="44">
        <v>1</v>
      </c>
      <c r="CI12" s="44"/>
      <c r="CJ12" s="44"/>
      <c r="CK12" s="44">
        <v>1</v>
      </c>
      <c r="CL12" s="44"/>
      <c r="CM12" s="44"/>
      <c r="CN12" s="44">
        <v>1</v>
      </c>
      <c r="CO12" s="44"/>
      <c r="CP12" s="44">
        <v>1</v>
      </c>
      <c r="CQ12" s="44"/>
      <c r="CR12" s="44">
        <v>1</v>
      </c>
      <c r="CS12" s="44"/>
      <c r="CT12" s="44"/>
      <c r="CU12" s="44"/>
      <c r="CV12" s="44">
        <v>1</v>
      </c>
      <c r="CW12" s="44"/>
      <c r="CX12" s="44"/>
      <c r="CY12" s="44"/>
      <c r="CZ12" s="44">
        <v>1</v>
      </c>
      <c r="DA12" s="44"/>
      <c r="DB12" s="44"/>
      <c r="DC12" s="44">
        <v>1</v>
      </c>
      <c r="DD12" s="44"/>
      <c r="DE12" s="44"/>
      <c r="DF12" s="44">
        <v>1</v>
      </c>
      <c r="DG12" s="44"/>
      <c r="DH12" s="44"/>
      <c r="DI12" s="44">
        <v>1</v>
      </c>
      <c r="DJ12" s="44"/>
      <c r="DK12" s="44">
        <v>1</v>
      </c>
      <c r="DL12" s="44"/>
      <c r="DM12" s="44"/>
      <c r="DN12" s="44"/>
      <c r="DO12" s="44">
        <v>1</v>
      </c>
      <c r="DP12" s="44"/>
      <c r="DQ12" s="44"/>
      <c r="DR12" s="44">
        <v>1</v>
      </c>
      <c r="DS12" s="44"/>
      <c r="DT12" s="44"/>
      <c r="DU12" s="44">
        <v>1</v>
      </c>
      <c r="DV12" s="44"/>
      <c r="DW12" s="44">
        <v>1</v>
      </c>
      <c r="DX12" s="44"/>
      <c r="DY12" s="44"/>
      <c r="DZ12" s="44">
        <v>1</v>
      </c>
      <c r="EA12" s="44"/>
      <c r="EB12" s="44"/>
      <c r="EC12" s="44"/>
      <c r="ED12" s="44">
        <v>1</v>
      </c>
      <c r="EE12" s="44"/>
      <c r="EF12" s="44"/>
      <c r="EG12" s="44">
        <v>1</v>
      </c>
      <c r="EH12" s="44"/>
      <c r="EI12" s="44"/>
      <c r="EJ12" s="44">
        <v>1</v>
      </c>
      <c r="EK12" s="44"/>
      <c r="EL12" s="44"/>
      <c r="EM12" s="44">
        <v>1</v>
      </c>
      <c r="EN12" s="44"/>
      <c r="EO12" s="44"/>
      <c r="EP12" s="44">
        <v>1</v>
      </c>
      <c r="EQ12" s="44"/>
      <c r="ER12" s="44"/>
      <c r="ES12" s="44">
        <v>1</v>
      </c>
      <c r="ET12" s="44"/>
      <c r="EU12" s="44"/>
      <c r="EV12" s="44">
        <v>1</v>
      </c>
      <c r="EW12" s="44"/>
      <c r="EX12" s="44"/>
      <c r="EY12" s="44">
        <v>1</v>
      </c>
      <c r="EZ12" s="44"/>
      <c r="FA12" s="44"/>
      <c r="FB12" s="44">
        <v>1</v>
      </c>
      <c r="FC12" s="44"/>
      <c r="FD12" s="44"/>
      <c r="FE12" s="44">
        <v>1</v>
      </c>
      <c r="FF12" s="44"/>
      <c r="FG12" s="44"/>
      <c r="FH12" s="44">
        <v>1</v>
      </c>
      <c r="FI12" s="44"/>
      <c r="FJ12" s="44"/>
      <c r="FK12" s="44">
        <v>1</v>
      </c>
      <c r="FL12" s="44"/>
      <c r="FM12" s="44">
        <v>1</v>
      </c>
      <c r="FN12" s="44"/>
      <c r="FO12" s="44"/>
      <c r="FP12" s="44"/>
      <c r="FQ12" s="44">
        <v>1</v>
      </c>
      <c r="FR12" s="44"/>
      <c r="FS12" s="44"/>
      <c r="FT12" s="44">
        <v>1</v>
      </c>
      <c r="FU12" s="44"/>
      <c r="FV12" s="44"/>
      <c r="FW12" s="44">
        <v>1</v>
      </c>
      <c r="FX12" s="44"/>
      <c r="FY12" s="44"/>
      <c r="FZ12" s="44">
        <v>1</v>
      </c>
      <c r="GA12" s="44"/>
      <c r="GB12" s="44"/>
      <c r="GC12" s="44">
        <v>1</v>
      </c>
      <c r="GD12" s="44"/>
      <c r="GE12" s="44"/>
      <c r="GF12" s="44">
        <v>1</v>
      </c>
      <c r="GG12" s="44"/>
      <c r="GH12" s="44">
        <v>1</v>
      </c>
      <c r="GI12" s="44"/>
      <c r="GJ12" s="44"/>
      <c r="GK12" s="44">
        <v>1</v>
      </c>
      <c r="GL12" s="44"/>
      <c r="GM12" s="44"/>
      <c r="GN12" s="44">
        <v>1</v>
      </c>
      <c r="GO12" s="44"/>
      <c r="GP12" s="44"/>
      <c r="GQ12" s="44">
        <v>1</v>
      </c>
      <c r="GR12" s="44"/>
      <c r="GS12" s="44"/>
      <c r="GT12" s="44">
        <v>1</v>
      </c>
      <c r="GU12" s="44"/>
      <c r="GV12" s="44"/>
      <c r="GW12" s="44">
        <v>1</v>
      </c>
      <c r="GX12" s="44"/>
      <c r="GY12" s="44"/>
      <c r="GZ12" s="44"/>
      <c r="HA12" s="44">
        <v>1</v>
      </c>
      <c r="HB12" s="44"/>
      <c r="HC12" s="44">
        <v>1</v>
      </c>
      <c r="HD12" s="44"/>
      <c r="HE12" s="44"/>
      <c r="HF12" s="44"/>
      <c r="HG12" s="44">
        <v>1</v>
      </c>
      <c r="HH12" s="44"/>
      <c r="HI12" s="44">
        <v>1</v>
      </c>
      <c r="HJ12" s="44"/>
      <c r="HK12" s="44"/>
      <c r="HL12" s="44">
        <v>1</v>
      </c>
      <c r="HM12" s="44"/>
      <c r="HN12" s="44"/>
      <c r="HO12" s="44"/>
      <c r="HP12" s="44">
        <v>1</v>
      </c>
      <c r="HQ12" s="44"/>
      <c r="HR12" s="44"/>
      <c r="HS12" s="44">
        <v>1</v>
      </c>
      <c r="HT12" s="44"/>
      <c r="HU12" s="44"/>
      <c r="HV12" s="44">
        <v>1</v>
      </c>
      <c r="HW12" s="44"/>
      <c r="HX12" s="44">
        <v>1</v>
      </c>
      <c r="HY12" s="44"/>
      <c r="HZ12" s="44"/>
      <c r="IA12" s="44">
        <v>1</v>
      </c>
      <c r="IB12" s="44"/>
      <c r="IC12" s="44"/>
      <c r="ID12" s="44">
        <v>1</v>
      </c>
      <c r="IE12" s="44"/>
      <c r="IF12" s="44"/>
      <c r="IG12" s="44">
        <v>1</v>
      </c>
      <c r="IH12" s="44"/>
      <c r="II12" s="44"/>
      <c r="IJ12" s="44">
        <v>1</v>
      </c>
      <c r="IK12" s="44"/>
      <c r="IL12" s="44"/>
      <c r="IM12" s="44"/>
      <c r="IN12" s="44">
        <v>1</v>
      </c>
      <c r="IO12" s="44"/>
      <c r="IP12" s="44">
        <v>1</v>
      </c>
      <c r="IQ12" s="44"/>
      <c r="IR12" s="44"/>
      <c r="IS12" s="44">
        <v>1</v>
      </c>
      <c r="IT12" s="44"/>
    </row>
    <row r="13" spans="1:254">
      <c r="A13" s="44">
        <v>4</v>
      </c>
      <c r="B13" s="44" t="s">
        <v>1691</v>
      </c>
      <c r="C13" s="44"/>
      <c r="D13" s="44">
        <v>1</v>
      </c>
      <c r="E13" s="44"/>
      <c r="F13" s="44"/>
      <c r="G13" s="44"/>
      <c r="H13" s="44">
        <v>1</v>
      </c>
      <c r="I13" s="44"/>
      <c r="J13" s="44"/>
      <c r="K13" s="44">
        <v>1</v>
      </c>
      <c r="L13" s="44"/>
      <c r="M13" s="44">
        <v>1</v>
      </c>
      <c r="N13" s="44"/>
      <c r="O13" s="44"/>
      <c r="P13" s="44"/>
      <c r="Q13" s="44">
        <v>1</v>
      </c>
      <c r="R13" s="44"/>
      <c r="S13" s="44"/>
      <c r="T13" s="44">
        <v>1</v>
      </c>
      <c r="U13" s="44"/>
      <c r="V13" s="44"/>
      <c r="W13" s="44">
        <v>1</v>
      </c>
      <c r="X13" s="44"/>
      <c r="Y13" s="44"/>
      <c r="Z13" s="44">
        <v>1</v>
      </c>
      <c r="AA13" s="44"/>
      <c r="AB13" s="44"/>
      <c r="AC13" s="44">
        <v>1</v>
      </c>
      <c r="AD13" s="44"/>
      <c r="AE13" s="44"/>
      <c r="AF13" s="44">
        <v>1</v>
      </c>
      <c r="AG13" s="44"/>
      <c r="AH13" s="44"/>
      <c r="AI13" s="44">
        <v>1</v>
      </c>
      <c r="AJ13" s="44"/>
      <c r="AK13" s="44"/>
      <c r="AL13" s="44">
        <v>1</v>
      </c>
      <c r="AM13" s="44"/>
      <c r="AN13" s="44"/>
      <c r="AO13" s="44">
        <v>1</v>
      </c>
      <c r="AP13" s="44"/>
      <c r="AQ13" s="44"/>
      <c r="AR13" s="44">
        <v>1</v>
      </c>
      <c r="AS13" s="44"/>
      <c r="AT13" s="44"/>
      <c r="AU13" s="44">
        <v>1</v>
      </c>
      <c r="AV13" s="44"/>
      <c r="AW13" s="44"/>
      <c r="AX13" s="44">
        <v>1</v>
      </c>
      <c r="AY13" s="44"/>
      <c r="AZ13" s="44"/>
      <c r="BA13" s="44">
        <v>1</v>
      </c>
      <c r="BB13" s="44"/>
      <c r="BC13" s="44"/>
      <c r="BD13" s="44">
        <v>1</v>
      </c>
      <c r="BE13" s="44"/>
      <c r="BF13" s="44"/>
      <c r="BG13" s="44">
        <v>1</v>
      </c>
      <c r="BH13" s="44"/>
      <c r="BI13" s="44"/>
      <c r="BJ13" s="44">
        <v>1</v>
      </c>
      <c r="BK13" s="44"/>
      <c r="BL13" s="44"/>
      <c r="BM13" s="44">
        <v>1</v>
      </c>
      <c r="BN13" s="44"/>
      <c r="BO13" s="44"/>
      <c r="BP13" s="44">
        <v>1</v>
      </c>
      <c r="BQ13" s="44"/>
      <c r="BR13" s="44"/>
      <c r="BS13" s="44">
        <v>1</v>
      </c>
      <c r="BT13" s="44"/>
      <c r="BU13" s="44"/>
      <c r="BV13" s="44">
        <v>1</v>
      </c>
      <c r="BW13" s="44"/>
      <c r="BX13" s="44"/>
      <c r="BY13" s="44">
        <v>1</v>
      </c>
      <c r="BZ13" s="44">
        <v>1</v>
      </c>
      <c r="CA13" s="44"/>
      <c r="CB13" s="44"/>
      <c r="CC13" s="44"/>
      <c r="CD13" s="44">
        <v>1</v>
      </c>
      <c r="CE13" s="44"/>
      <c r="CF13" s="44"/>
      <c r="CG13" s="44"/>
      <c r="CH13" s="44">
        <v>1</v>
      </c>
      <c r="CI13" s="44"/>
      <c r="CJ13" s="44"/>
      <c r="CK13" s="44">
        <v>1</v>
      </c>
      <c r="CL13" s="44"/>
      <c r="CM13" s="44">
        <v>1</v>
      </c>
      <c r="CN13" s="44"/>
      <c r="CO13" s="44"/>
      <c r="CP13" s="44">
        <v>1</v>
      </c>
      <c r="CQ13" s="44"/>
      <c r="CR13" s="44">
        <v>1</v>
      </c>
      <c r="CS13" s="44"/>
      <c r="CT13" s="44"/>
      <c r="CU13" s="44"/>
      <c r="CV13" s="44">
        <v>1</v>
      </c>
      <c r="CW13" s="44"/>
      <c r="CX13" s="44"/>
      <c r="CY13" s="44"/>
      <c r="CZ13" s="44">
        <v>1</v>
      </c>
      <c r="DA13" s="44"/>
      <c r="DB13" s="44"/>
      <c r="DC13" s="44">
        <v>1</v>
      </c>
      <c r="DD13" s="44"/>
      <c r="DE13" s="44"/>
      <c r="DF13" s="44">
        <v>1</v>
      </c>
      <c r="DG13" s="44"/>
      <c r="DH13" s="44">
        <v>1</v>
      </c>
      <c r="DI13" s="44"/>
      <c r="DJ13" s="44"/>
      <c r="DK13" s="44">
        <v>1</v>
      </c>
      <c r="DL13" s="44"/>
      <c r="DM13" s="44"/>
      <c r="DN13" s="44"/>
      <c r="DO13" s="44">
        <v>1</v>
      </c>
      <c r="DP13" s="44"/>
      <c r="DQ13" s="44"/>
      <c r="DR13" s="44">
        <v>1</v>
      </c>
      <c r="DS13" s="44"/>
      <c r="DT13" s="44"/>
      <c r="DU13" s="44">
        <v>1</v>
      </c>
      <c r="DV13" s="44"/>
      <c r="DW13" s="44">
        <v>1</v>
      </c>
      <c r="DX13" s="44"/>
      <c r="DY13" s="44"/>
      <c r="DZ13" s="44"/>
      <c r="EA13" s="44">
        <v>1</v>
      </c>
      <c r="EB13" s="44"/>
      <c r="EC13" s="44"/>
      <c r="ED13" s="44">
        <v>1</v>
      </c>
      <c r="EE13" s="44"/>
      <c r="EF13" s="44"/>
      <c r="EG13" s="44">
        <v>1</v>
      </c>
      <c r="EH13" s="44"/>
      <c r="EI13" s="44"/>
      <c r="EJ13" s="44">
        <v>1</v>
      </c>
      <c r="EK13" s="44"/>
      <c r="EL13" s="44"/>
      <c r="EM13" s="44">
        <v>1</v>
      </c>
      <c r="EN13" s="44"/>
      <c r="EO13" s="44"/>
      <c r="EP13" s="44">
        <v>1</v>
      </c>
      <c r="EQ13" s="44"/>
      <c r="ER13" s="44"/>
      <c r="ES13" s="44">
        <v>1</v>
      </c>
      <c r="ET13" s="44"/>
      <c r="EU13" s="44"/>
      <c r="EV13" s="44">
        <v>1</v>
      </c>
      <c r="EW13" s="44"/>
      <c r="EX13" s="44">
        <v>1</v>
      </c>
      <c r="EY13" s="44"/>
      <c r="EZ13" s="44"/>
      <c r="FA13" s="44"/>
      <c r="FB13" s="44">
        <v>1</v>
      </c>
      <c r="FC13" s="44"/>
      <c r="FD13" s="44"/>
      <c r="FE13" s="44">
        <v>1</v>
      </c>
      <c r="FF13" s="44"/>
      <c r="FG13" s="44"/>
      <c r="FH13" s="44">
        <v>1</v>
      </c>
      <c r="FI13" s="44"/>
      <c r="FJ13" s="44"/>
      <c r="FK13" s="44">
        <v>1</v>
      </c>
      <c r="FL13" s="44"/>
      <c r="FM13" s="44"/>
      <c r="FN13" s="44">
        <v>1</v>
      </c>
      <c r="FO13" s="44"/>
      <c r="FP13" s="44"/>
      <c r="FQ13" s="44">
        <v>1</v>
      </c>
      <c r="FR13" s="44"/>
      <c r="FS13" s="44"/>
      <c r="FT13" s="44">
        <v>1</v>
      </c>
      <c r="FU13" s="44"/>
      <c r="FV13" s="44"/>
      <c r="FW13" s="44">
        <v>1</v>
      </c>
      <c r="FX13" s="44"/>
      <c r="FY13" s="44"/>
      <c r="FZ13" s="44">
        <v>1</v>
      </c>
      <c r="GA13" s="44"/>
      <c r="GB13" s="44"/>
      <c r="GC13" s="44">
        <v>1</v>
      </c>
      <c r="GD13" s="44"/>
      <c r="GE13" s="44"/>
      <c r="GF13" s="44">
        <v>1</v>
      </c>
      <c r="GG13" s="44"/>
      <c r="GH13" s="44">
        <v>1</v>
      </c>
      <c r="GI13" s="44"/>
      <c r="GJ13" s="44"/>
      <c r="GK13" s="44">
        <v>1</v>
      </c>
      <c r="GL13" s="44"/>
      <c r="GM13" s="44"/>
      <c r="GN13" s="44"/>
      <c r="GO13" s="44">
        <v>1</v>
      </c>
      <c r="GP13" s="44"/>
      <c r="GQ13" s="44">
        <v>1</v>
      </c>
      <c r="GR13" s="44"/>
      <c r="GS13" s="44"/>
      <c r="GT13" s="44">
        <v>1</v>
      </c>
      <c r="GU13" s="44"/>
      <c r="GV13" s="44"/>
      <c r="GW13" s="44">
        <v>1</v>
      </c>
      <c r="GX13" s="44"/>
      <c r="GY13" s="44"/>
      <c r="GZ13" s="44"/>
      <c r="HA13" s="44">
        <v>1</v>
      </c>
      <c r="HB13" s="44"/>
      <c r="HC13" s="44">
        <v>1</v>
      </c>
      <c r="HD13" s="44"/>
      <c r="HE13" s="44"/>
      <c r="HF13" s="44"/>
      <c r="HG13" s="44">
        <v>1</v>
      </c>
      <c r="HH13" s="44"/>
      <c r="HI13" s="44">
        <v>1</v>
      </c>
      <c r="HJ13" s="44"/>
      <c r="HK13" s="44"/>
      <c r="HL13" s="44"/>
      <c r="HM13" s="44">
        <v>1</v>
      </c>
      <c r="HN13" s="44"/>
      <c r="HO13" s="44"/>
      <c r="HP13" s="44">
        <v>1</v>
      </c>
      <c r="HQ13" s="44"/>
      <c r="HR13" s="44"/>
      <c r="HS13" s="44">
        <v>1</v>
      </c>
      <c r="HT13" s="44"/>
      <c r="HU13" s="44">
        <v>1</v>
      </c>
      <c r="HV13" s="44"/>
      <c r="HW13" s="44"/>
      <c r="HX13" s="44">
        <v>1</v>
      </c>
      <c r="HY13" s="44"/>
      <c r="HZ13" s="44"/>
      <c r="IA13" s="44">
        <v>1</v>
      </c>
      <c r="IB13" s="44"/>
      <c r="IC13" s="44"/>
      <c r="ID13" s="44">
        <v>1</v>
      </c>
      <c r="IE13" s="44"/>
      <c r="IF13" s="44"/>
      <c r="IG13" s="44">
        <v>1</v>
      </c>
      <c r="IH13" s="44"/>
      <c r="II13" s="44"/>
      <c r="IJ13" s="44">
        <v>1</v>
      </c>
      <c r="IK13" s="44"/>
      <c r="IL13" s="44"/>
      <c r="IM13" s="44"/>
      <c r="IN13" s="44">
        <v>1</v>
      </c>
      <c r="IO13" s="44"/>
      <c r="IP13" s="44">
        <v>1</v>
      </c>
      <c r="IQ13" s="44"/>
      <c r="IR13" s="44"/>
      <c r="IS13" s="44">
        <v>1</v>
      </c>
      <c r="IT13" s="44"/>
    </row>
    <row r="14" spans="1:254">
      <c r="A14" s="33" t="s">
        <v>312</v>
      </c>
      <c r="B14" s="45"/>
      <c r="C14" s="46">
        <f t="shared" ref="C14:BN14" si="0">SUM(C10:C13)</f>
        <v>0</v>
      </c>
      <c r="D14" s="46">
        <f t="shared" si="0"/>
        <v>4</v>
      </c>
      <c r="E14" s="46">
        <f t="shared" si="0"/>
        <v>0</v>
      </c>
      <c r="F14" s="46">
        <f t="shared" si="0"/>
        <v>0</v>
      </c>
      <c r="G14" s="46">
        <f t="shared" si="0"/>
        <v>2</v>
      </c>
      <c r="H14" s="46">
        <f t="shared" si="0"/>
        <v>2</v>
      </c>
      <c r="I14" s="46">
        <f t="shared" si="0"/>
        <v>0</v>
      </c>
      <c r="J14" s="46">
        <f t="shared" si="0"/>
        <v>3</v>
      </c>
      <c r="K14" s="46">
        <f t="shared" si="0"/>
        <v>1</v>
      </c>
      <c r="L14" s="46">
        <f t="shared" si="0"/>
        <v>0</v>
      </c>
      <c r="M14" s="46">
        <f t="shared" si="0"/>
        <v>4</v>
      </c>
      <c r="N14" s="46">
        <f t="shared" si="0"/>
        <v>0</v>
      </c>
      <c r="O14" s="46">
        <f t="shared" si="0"/>
        <v>0</v>
      </c>
      <c r="P14" s="46">
        <f t="shared" si="0"/>
        <v>3</v>
      </c>
      <c r="Q14" s="46">
        <f t="shared" si="0"/>
        <v>1</v>
      </c>
      <c r="R14" s="46">
        <f t="shared" si="0"/>
        <v>0</v>
      </c>
      <c r="S14" s="46">
        <f t="shared" si="0"/>
        <v>3</v>
      </c>
      <c r="T14" s="46">
        <f t="shared" si="0"/>
        <v>1</v>
      </c>
      <c r="U14" s="46">
        <f t="shared" si="0"/>
        <v>0</v>
      </c>
      <c r="V14" s="46">
        <f t="shared" si="0"/>
        <v>0</v>
      </c>
      <c r="W14" s="46">
        <f t="shared" si="0"/>
        <v>4</v>
      </c>
      <c r="X14" s="46">
        <f t="shared" si="0"/>
        <v>0</v>
      </c>
      <c r="Y14" s="46">
        <f t="shared" si="0"/>
        <v>0</v>
      </c>
      <c r="Z14" s="46">
        <f t="shared" si="0"/>
        <v>4</v>
      </c>
      <c r="AA14" s="46">
        <f t="shared" si="0"/>
        <v>0</v>
      </c>
      <c r="AB14" s="46">
        <f t="shared" si="0"/>
        <v>0</v>
      </c>
      <c r="AC14" s="46">
        <f t="shared" si="0"/>
        <v>4</v>
      </c>
      <c r="AD14" s="46">
        <f t="shared" si="0"/>
        <v>0</v>
      </c>
      <c r="AE14" s="46">
        <f t="shared" si="0"/>
        <v>2</v>
      </c>
      <c r="AF14" s="46">
        <f t="shared" si="0"/>
        <v>2</v>
      </c>
      <c r="AG14" s="46">
        <f t="shared" si="0"/>
        <v>0</v>
      </c>
      <c r="AH14" s="46">
        <f t="shared" si="0"/>
        <v>0</v>
      </c>
      <c r="AI14" s="46">
        <f t="shared" si="0"/>
        <v>4</v>
      </c>
      <c r="AJ14" s="46">
        <f t="shared" si="0"/>
        <v>0</v>
      </c>
      <c r="AK14" s="46">
        <f t="shared" si="0"/>
        <v>1</v>
      </c>
      <c r="AL14" s="46">
        <f t="shared" si="0"/>
        <v>3</v>
      </c>
      <c r="AM14" s="46">
        <f t="shared" si="0"/>
        <v>0</v>
      </c>
      <c r="AN14" s="46">
        <f t="shared" si="0"/>
        <v>2</v>
      </c>
      <c r="AO14" s="46">
        <f t="shared" si="0"/>
        <v>2</v>
      </c>
      <c r="AP14" s="46">
        <f t="shared" si="0"/>
        <v>0</v>
      </c>
      <c r="AQ14" s="46">
        <f t="shared" si="0"/>
        <v>1</v>
      </c>
      <c r="AR14" s="46">
        <f t="shared" si="0"/>
        <v>3</v>
      </c>
      <c r="AS14" s="46">
        <f t="shared" si="0"/>
        <v>0</v>
      </c>
      <c r="AT14" s="46">
        <f t="shared" si="0"/>
        <v>0</v>
      </c>
      <c r="AU14" s="46">
        <f t="shared" si="0"/>
        <v>4</v>
      </c>
      <c r="AV14" s="46">
        <f t="shared" si="0"/>
        <v>0</v>
      </c>
      <c r="AW14" s="46">
        <f t="shared" si="0"/>
        <v>0</v>
      </c>
      <c r="AX14" s="46">
        <f t="shared" si="0"/>
        <v>4</v>
      </c>
      <c r="AY14" s="46">
        <f t="shared" si="0"/>
        <v>0</v>
      </c>
      <c r="AZ14" s="46">
        <f t="shared" si="0"/>
        <v>0</v>
      </c>
      <c r="BA14" s="46">
        <f t="shared" si="0"/>
        <v>4</v>
      </c>
      <c r="BB14" s="46">
        <f t="shared" si="0"/>
        <v>0</v>
      </c>
      <c r="BC14" s="46">
        <f t="shared" si="0"/>
        <v>0</v>
      </c>
      <c r="BD14" s="46">
        <f t="shared" si="0"/>
        <v>4</v>
      </c>
      <c r="BE14" s="46">
        <f t="shared" si="0"/>
        <v>0</v>
      </c>
      <c r="BF14" s="46">
        <f t="shared" si="0"/>
        <v>0</v>
      </c>
      <c r="BG14" s="46">
        <f t="shared" si="0"/>
        <v>4</v>
      </c>
      <c r="BH14" s="46">
        <f t="shared" si="0"/>
        <v>0</v>
      </c>
      <c r="BI14" s="46">
        <f t="shared" si="0"/>
        <v>0</v>
      </c>
      <c r="BJ14" s="46">
        <f t="shared" si="0"/>
        <v>4</v>
      </c>
      <c r="BK14" s="46">
        <f t="shared" si="0"/>
        <v>0</v>
      </c>
      <c r="BL14" s="46">
        <f t="shared" si="0"/>
        <v>3</v>
      </c>
      <c r="BM14" s="46">
        <f t="shared" si="0"/>
        <v>1</v>
      </c>
      <c r="BN14" s="46">
        <f t="shared" si="0"/>
        <v>0</v>
      </c>
      <c r="BO14" s="46">
        <f t="shared" ref="BO14:DZ14" si="1">SUM(BO10:BO13)</f>
        <v>0</v>
      </c>
      <c r="BP14" s="46">
        <f t="shared" si="1"/>
        <v>4</v>
      </c>
      <c r="BQ14" s="46">
        <f t="shared" si="1"/>
        <v>0</v>
      </c>
      <c r="BR14" s="46">
        <f t="shared" si="1"/>
        <v>0</v>
      </c>
      <c r="BS14" s="46">
        <f t="shared" si="1"/>
        <v>4</v>
      </c>
      <c r="BT14" s="46">
        <f t="shared" si="1"/>
        <v>0</v>
      </c>
      <c r="BU14" s="46">
        <f t="shared" si="1"/>
        <v>1</v>
      </c>
      <c r="BV14" s="46">
        <f t="shared" si="1"/>
        <v>3</v>
      </c>
      <c r="BW14" s="46">
        <f t="shared" si="1"/>
        <v>0</v>
      </c>
      <c r="BX14" s="46">
        <f t="shared" si="1"/>
        <v>0</v>
      </c>
      <c r="BY14" s="46">
        <f t="shared" si="1"/>
        <v>4</v>
      </c>
      <c r="BZ14" s="46">
        <f t="shared" si="1"/>
        <v>2</v>
      </c>
      <c r="CA14" s="46">
        <f t="shared" si="1"/>
        <v>1</v>
      </c>
      <c r="CB14" s="46">
        <f t="shared" si="1"/>
        <v>1</v>
      </c>
      <c r="CC14" s="46">
        <f t="shared" si="1"/>
        <v>1</v>
      </c>
      <c r="CD14" s="46">
        <f t="shared" si="1"/>
        <v>3</v>
      </c>
      <c r="CE14" s="46">
        <f t="shared" si="1"/>
        <v>0</v>
      </c>
      <c r="CF14" s="46">
        <f t="shared" si="1"/>
        <v>0</v>
      </c>
      <c r="CG14" s="46">
        <f t="shared" si="1"/>
        <v>0</v>
      </c>
      <c r="CH14" s="46">
        <f t="shared" si="1"/>
        <v>4</v>
      </c>
      <c r="CI14" s="46">
        <f t="shared" si="1"/>
        <v>0</v>
      </c>
      <c r="CJ14" s="46">
        <f t="shared" si="1"/>
        <v>0</v>
      </c>
      <c r="CK14" s="46">
        <f t="shared" si="1"/>
        <v>4</v>
      </c>
      <c r="CL14" s="46">
        <f t="shared" si="1"/>
        <v>0</v>
      </c>
      <c r="CM14" s="46">
        <f t="shared" si="1"/>
        <v>3</v>
      </c>
      <c r="CN14" s="46">
        <f t="shared" si="1"/>
        <v>1</v>
      </c>
      <c r="CO14" s="46">
        <f t="shared" si="1"/>
        <v>0</v>
      </c>
      <c r="CP14" s="46">
        <f t="shared" si="1"/>
        <v>4</v>
      </c>
      <c r="CQ14" s="46">
        <f t="shared" si="1"/>
        <v>0</v>
      </c>
      <c r="CR14" s="46">
        <f t="shared" si="1"/>
        <v>4</v>
      </c>
      <c r="CS14" s="46">
        <f t="shared" si="1"/>
        <v>0</v>
      </c>
      <c r="CT14" s="46">
        <f t="shared" si="1"/>
        <v>0</v>
      </c>
      <c r="CU14" s="46">
        <f t="shared" si="1"/>
        <v>0</v>
      </c>
      <c r="CV14" s="46">
        <f t="shared" si="1"/>
        <v>4</v>
      </c>
      <c r="CW14" s="46">
        <f t="shared" si="1"/>
        <v>0</v>
      </c>
      <c r="CX14" s="46">
        <f t="shared" si="1"/>
        <v>0</v>
      </c>
      <c r="CY14" s="46">
        <f t="shared" si="1"/>
        <v>0</v>
      </c>
      <c r="CZ14" s="46">
        <f t="shared" si="1"/>
        <v>4</v>
      </c>
      <c r="DA14" s="46">
        <f t="shared" si="1"/>
        <v>0</v>
      </c>
      <c r="DB14" s="46">
        <f t="shared" si="1"/>
        <v>2</v>
      </c>
      <c r="DC14" s="46">
        <f t="shared" si="1"/>
        <v>2</v>
      </c>
      <c r="DD14" s="46">
        <f t="shared" si="1"/>
        <v>0</v>
      </c>
      <c r="DE14" s="46">
        <f t="shared" si="1"/>
        <v>0</v>
      </c>
      <c r="DF14" s="46">
        <f t="shared" si="1"/>
        <v>4</v>
      </c>
      <c r="DG14" s="46">
        <f t="shared" si="1"/>
        <v>0</v>
      </c>
      <c r="DH14" s="46">
        <f t="shared" si="1"/>
        <v>2</v>
      </c>
      <c r="DI14" s="46">
        <f t="shared" si="1"/>
        <v>2</v>
      </c>
      <c r="DJ14" s="46">
        <f t="shared" si="1"/>
        <v>0</v>
      </c>
      <c r="DK14" s="46">
        <f t="shared" si="1"/>
        <v>3</v>
      </c>
      <c r="DL14" s="46">
        <f t="shared" si="1"/>
        <v>1</v>
      </c>
      <c r="DM14" s="46">
        <f t="shared" si="1"/>
        <v>0</v>
      </c>
      <c r="DN14" s="46">
        <f t="shared" si="1"/>
        <v>0</v>
      </c>
      <c r="DO14" s="46">
        <f t="shared" si="1"/>
        <v>4</v>
      </c>
      <c r="DP14" s="46">
        <f t="shared" si="1"/>
        <v>0</v>
      </c>
      <c r="DQ14" s="46">
        <f t="shared" si="1"/>
        <v>0</v>
      </c>
      <c r="DR14" s="46">
        <f t="shared" si="1"/>
        <v>4</v>
      </c>
      <c r="DS14" s="46">
        <f t="shared" si="1"/>
        <v>0</v>
      </c>
      <c r="DT14" s="46">
        <f t="shared" si="1"/>
        <v>0</v>
      </c>
      <c r="DU14" s="46">
        <f t="shared" si="1"/>
        <v>4</v>
      </c>
      <c r="DV14" s="46">
        <f t="shared" si="1"/>
        <v>0</v>
      </c>
      <c r="DW14" s="46">
        <f t="shared" si="1"/>
        <v>4</v>
      </c>
      <c r="DX14" s="46">
        <f t="shared" si="1"/>
        <v>0</v>
      </c>
      <c r="DY14" s="46">
        <f t="shared" si="1"/>
        <v>0</v>
      </c>
      <c r="DZ14" s="46">
        <f t="shared" si="1"/>
        <v>2</v>
      </c>
      <c r="EA14" s="46">
        <f t="shared" ref="EA14:GL14" si="2">SUM(EA10:EA13)</f>
        <v>2</v>
      </c>
      <c r="EB14" s="46">
        <f t="shared" si="2"/>
        <v>0</v>
      </c>
      <c r="EC14" s="46">
        <f t="shared" si="2"/>
        <v>0</v>
      </c>
      <c r="ED14" s="46">
        <f t="shared" si="2"/>
        <v>4</v>
      </c>
      <c r="EE14" s="46">
        <f t="shared" si="2"/>
        <v>0</v>
      </c>
      <c r="EF14" s="46">
        <f t="shared" si="2"/>
        <v>0</v>
      </c>
      <c r="EG14" s="46">
        <f t="shared" si="2"/>
        <v>4</v>
      </c>
      <c r="EH14" s="46">
        <f t="shared" si="2"/>
        <v>0</v>
      </c>
      <c r="EI14" s="46">
        <f t="shared" si="2"/>
        <v>0</v>
      </c>
      <c r="EJ14" s="46">
        <f t="shared" si="2"/>
        <v>4</v>
      </c>
      <c r="EK14" s="46">
        <f t="shared" si="2"/>
        <v>0</v>
      </c>
      <c r="EL14" s="46">
        <f t="shared" si="2"/>
        <v>0</v>
      </c>
      <c r="EM14" s="46">
        <f t="shared" si="2"/>
        <v>4</v>
      </c>
      <c r="EN14" s="46">
        <f t="shared" si="2"/>
        <v>0</v>
      </c>
      <c r="EO14" s="46">
        <f t="shared" si="2"/>
        <v>0</v>
      </c>
      <c r="EP14" s="46">
        <f t="shared" si="2"/>
        <v>4</v>
      </c>
      <c r="EQ14" s="46">
        <f t="shared" si="2"/>
        <v>0</v>
      </c>
      <c r="ER14" s="46">
        <f t="shared" si="2"/>
        <v>2</v>
      </c>
      <c r="ES14" s="46">
        <f t="shared" si="2"/>
        <v>2</v>
      </c>
      <c r="ET14" s="46">
        <f t="shared" si="2"/>
        <v>0</v>
      </c>
      <c r="EU14" s="46">
        <f t="shared" si="2"/>
        <v>0</v>
      </c>
      <c r="EV14" s="46">
        <f t="shared" si="2"/>
        <v>4</v>
      </c>
      <c r="EW14" s="46">
        <f t="shared" si="2"/>
        <v>0</v>
      </c>
      <c r="EX14" s="46">
        <f t="shared" si="2"/>
        <v>2</v>
      </c>
      <c r="EY14" s="46">
        <f t="shared" si="2"/>
        <v>2</v>
      </c>
      <c r="EZ14" s="46">
        <f t="shared" si="2"/>
        <v>0</v>
      </c>
      <c r="FA14" s="46">
        <f t="shared" si="2"/>
        <v>0</v>
      </c>
      <c r="FB14" s="46">
        <f t="shared" si="2"/>
        <v>4</v>
      </c>
      <c r="FC14" s="46">
        <f t="shared" si="2"/>
        <v>0</v>
      </c>
      <c r="FD14" s="46">
        <f t="shared" si="2"/>
        <v>0</v>
      </c>
      <c r="FE14" s="46">
        <f t="shared" si="2"/>
        <v>4</v>
      </c>
      <c r="FF14" s="46">
        <f t="shared" si="2"/>
        <v>0</v>
      </c>
      <c r="FG14" s="46">
        <f t="shared" si="2"/>
        <v>0</v>
      </c>
      <c r="FH14" s="46">
        <f t="shared" si="2"/>
        <v>4</v>
      </c>
      <c r="FI14" s="46">
        <f t="shared" si="2"/>
        <v>0</v>
      </c>
      <c r="FJ14" s="46">
        <f t="shared" si="2"/>
        <v>0</v>
      </c>
      <c r="FK14" s="46">
        <f t="shared" si="2"/>
        <v>4</v>
      </c>
      <c r="FL14" s="46">
        <f t="shared" si="2"/>
        <v>0</v>
      </c>
      <c r="FM14" s="46">
        <f t="shared" si="2"/>
        <v>3</v>
      </c>
      <c r="FN14" s="46">
        <f t="shared" si="2"/>
        <v>1</v>
      </c>
      <c r="FO14" s="46">
        <f t="shared" si="2"/>
        <v>0</v>
      </c>
      <c r="FP14" s="46">
        <f t="shared" si="2"/>
        <v>2</v>
      </c>
      <c r="FQ14" s="46">
        <f t="shared" si="2"/>
        <v>2</v>
      </c>
      <c r="FR14" s="46">
        <f t="shared" si="2"/>
        <v>0</v>
      </c>
      <c r="FS14" s="46">
        <f t="shared" si="2"/>
        <v>0</v>
      </c>
      <c r="FT14" s="46">
        <f t="shared" si="2"/>
        <v>4</v>
      </c>
      <c r="FU14" s="46">
        <f t="shared" si="2"/>
        <v>0</v>
      </c>
      <c r="FV14" s="46">
        <f t="shared" si="2"/>
        <v>0</v>
      </c>
      <c r="FW14" s="46">
        <f t="shared" si="2"/>
        <v>4</v>
      </c>
      <c r="FX14" s="46">
        <f t="shared" si="2"/>
        <v>0</v>
      </c>
      <c r="FY14" s="46">
        <f t="shared" si="2"/>
        <v>0</v>
      </c>
      <c r="FZ14" s="46">
        <f t="shared" si="2"/>
        <v>4</v>
      </c>
      <c r="GA14" s="46">
        <f t="shared" si="2"/>
        <v>0</v>
      </c>
      <c r="GB14" s="46">
        <f t="shared" si="2"/>
        <v>1</v>
      </c>
      <c r="GC14" s="46">
        <f t="shared" si="2"/>
        <v>3</v>
      </c>
      <c r="GD14" s="46">
        <f t="shared" si="2"/>
        <v>0</v>
      </c>
      <c r="GE14" s="46">
        <f t="shared" si="2"/>
        <v>0</v>
      </c>
      <c r="GF14" s="46">
        <f t="shared" si="2"/>
        <v>4</v>
      </c>
      <c r="GG14" s="46">
        <f t="shared" si="2"/>
        <v>0</v>
      </c>
      <c r="GH14" s="46">
        <f t="shared" si="2"/>
        <v>4</v>
      </c>
      <c r="GI14" s="46">
        <f t="shared" si="2"/>
        <v>0</v>
      </c>
      <c r="GJ14" s="46">
        <f t="shared" si="2"/>
        <v>0</v>
      </c>
      <c r="GK14" s="46">
        <f t="shared" si="2"/>
        <v>4</v>
      </c>
      <c r="GL14" s="46">
        <f t="shared" si="2"/>
        <v>0</v>
      </c>
      <c r="GM14" s="46">
        <f t="shared" ref="GM14:IT14" si="3">SUM(GM10:GM13)</f>
        <v>0</v>
      </c>
      <c r="GN14" s="46">
        <f t="shared" si="3"/>
        <v>1</v>
      </c>
      <c r="GO14" s="46">
        <f t="shared" si="3"/>
        <v>3</v>
      </c>
      <c r="GP14" s="46">
        <f t="shared" si="3"/>
        <v>0</v>
      </c>
      <c r="GQ14" s="46">
        <f t="shared" si="3"/>
        <v>4</v>
      </c>
      <c r="GR14" s="46">
        <f t="shared" si="3"/>
        <v>0</v>
      </c>
      <c r="GS14" s="46">
        <f t="shared" si="3"/>
        <v>0</v>
      </c>
      <c r="GT14" s="46">
        <f t="shared" si="3"/>
        <v>4</v>
      </c>
      <c r="GU14" s="46">
        <f t="shared" si="3"/>
        <v>0</v>
      </c>
      <c r="GV14" s="46">
        <f t="shared" si="3"/>
        <v>0</v>
      </c>
      <c r="GW14" s="46">
        <f t="shared" si="3"/>
        <v>4</v>
      </c>
      <c r="GX14" s="46">
        <f t="shared" si="3"/>
        <v>0</v>
      </c>
      <c r="GY14" s="46">
        <f t="shared" si="3"/>
        <v>0</v>
      </c>
      <c r="GZ14" s="46">
        <f t="shared" si="3"/>
        <v>0</v>
      </c>
      <c r="HA14" s="46">
        <f t="shared" si="3"/>
        <v>4</v>
      </c>
      <c r="HB14" s="46">
        <f t="shared" si="3"/>
        <v>0</v>
      </c>
      <c r="HC14" s="46">
        <f t="shared" si="3"/>
        <v>4</v>
      </c>
      <c r="HD14" s="46">
        <f t="shared" si="3"/>
        <v>0</v>
      </c>
      <c r="HE14" s="46">
        <f t="shared" si="3"/>
        <v>0</v>
      </c>
      <c r="HF14" s="46">
        <f t="shared" si="3"/>
        <v>0</v>
      </c>
      <c r="HG14" s="46">
        <f t="shared" si="3"/>
        <v>4</v>
      </c>
      <c r="HH14" s="46">
        <f t="shared" si="3"/>
        <v>0</v>
      </c>
      <c r="HI14" s="46">
        <f t="shared" si="3"/>
        <v>4</v>
      </c>
      <c r="HJ14" s="46">
        <f t="shared" si="3"/>
        <v>0</v>
      </c>
      <c r="HK14" s="46">
        <f t="shared" si="3"/>
        <v>0</v>
      </c>
      <c r="HL14" s="46">
        <f t="shared" si="3"/>
        <v>2</v>
      </c>
      <c r="HM14" s="46">
        <f t="shared" si="3"/>
        <v>2</v>
      </c>
      <c r="HN14" s="46">
        <f t="shared" si="3"/>
        <v>0</v>
      </c>
      <c r="HO14" s="46">
        <f t="shared" si="3"/>
        <v>0</v>
      </c>
      <c r="HP14" s="46">
        <f t="shared" si="3"/>
        <v>4</v>
      </c>
      <c r="HQ14" s="46">
        <f t="shared" si="3"/>
        <v>0</v>
      </c>
      <c r="HR14" s="46">
        <f t="shared" si="3"/>
        <v>0</v>
      </c>
      <c r="HS14" s="46">
        <f t="shared" si="3"/>
        <v>4</v>
      </c>
      <c r="HT14" s="46">
        <f t="shared" si="3"/>
        <v>0</v>
      </c>
      <c r="HU14" s="46">
        <f t="shared" si="3"/>
        <v>3</v>
      </c>
      <c r="HV14" s="46">
        <f t="shared" si="3"/>
        <v>1</v>
      </c>
      <c r="HW14" s="46">
        <f t="shared" si="3"/>
        <v>0</v>
      </c>
      <c r="HX14" s="46">
        <f t="shared" si="3"/>
        <v>4</v>
      </c>
      <c r="HY14" s="46">
        <f t="shared" si="3"/>
        <v>0</v>
      </c>
      <c r="HZ14" s="46">
        <f t="shared" si="3"/>
        <v>0</v>
      </c>
      <c r="IA14" s="46">
        <f t="shared" si="3"/>
        <v>4</v>
      </c>
      <c r="IB14" s="46">
        <f t="shared" si="3"/>
        <v>0</v>
      </c>
      <c r="IC14" s="46">
        <f t="shared" si="3"/>
        <v>0</v>
      </c>
      <c r="ID14" s="46">
        <f t="shared" si="3"/>
        <v>4</v>
      </c>
      <c r="IE14" s="46">
        <f t="shared" si="3"/>
        <v>0</v>
      </c>
      <c r="IF14" s="46">
        <f t="shared" si="3"/>
        <v>0</v>
      </c>
      <c r="IG14" s="46">
        <f t="shared" si="3"/>
        <v>4</v>
      </c>
      <c r="IH14" s="46">
        <f t="shared" si="3"/>
        <v>0</v>
      </c>
      <c r="II14" s="46">
        <f t="shared" si="3"/>
        <v>0</v>
      </c>
      <c r="IJ14" s="46">
        <f t="shared" si="3"/>
        <v>4</v>
      </c>
      <c r="IK14" s="46">
        <f t="shared" si="3"/>
        <v>0</v>
      </c>
      <c r="IL14" s="46">
        <f t="shared" si="3"/>
        <v>0</v>
      </c>
      <c r="IM14" s="46">
        <f t="shared" si="3"/>
        <v>0</v>
      </c>
      <c r="IN14" s="46">
        <f t="shared" si="3"/>
        <v>4</v>
      </c>
      <c r="IO14" s="46">
        <f t="shared" si="3"/>
        <v>0</v>
      </c>
      <c r="IP14" s="46">
        <f t="shared" si="3"/>
        <v>4</v>
      </c>
      <c r="IQ14" s="46">
        <f t="shared" si="3"/>
        <v>0</v>
      </c>
      <c r="IR14" s="46">
        <f t="shared" si="3"/>
        <v>0</v>
      </c>
      <c r="IS14" s="46">
        <f t="shared" si="3"/>
        <v>4</v>
      </c>
      <c r="IT14" s="46">
        <f t="shared" si="3"/>
        <v>0</v>
      </c>
    </row>
    <row r="15" ht="50.25" customHeight="1" spans="1:254">
      <c r="A15" s="39" t="s">
        <v>313</v>
      </c>
      <c r="B15" s="41"/>
      <c r="C15" s="47">
        <f>C14/25%</f>
        <v>0</v>
      </c>
      <c r="D15" s="47">
        <f t="shared" ref="D15:BO15" si="4">D14/25%</f>
        <v>16</v>
      </c>
      <c r="E15" s="47">
        <f t="shared" si="4"/>
        <v>0</v>
      </c>
      <c r="F15" s="47">
        <f t="shared" si="4"/>
        <v>0</v>
      </c>
      <c r="G15" s="47">
        <f t="shared" si="4"/>
        <v>8</v>
      </c>
      <c r="H15" s="47">
        <f t="shared" si="4"/>
        <v>8</v>
      </c>
      <c r="I15" s="47">
        <f t="shared" si="4"/>
        <v>0</v>
      </c>
      <c r="J15" s="47">
        <f t="shared" si="4"/>
        <v>12</v>
      </c>
      <c r="K15" s="47">
        <f t="shared" si="4"/>
        <v>4</v>
      </c>
      <c r="L15" s="47">
        <f t="shared" si="4"/>
        <v>0</v>
      </c>
      <c r="M15" s="47">
        <f t="shared" si="4"/>
        <v>16</v>
      </c>
      <c r="N15" s="47">
        <f t="shared" si="4"/>
        <v>0</v>
      </c>
      <c r="O15" s="47">
        <f t="shared" si="4"/>
        <v>0</v>
      </c>
      <c r="P15" s="47">
        <f t="shared" si="4"/>
        <v>12</v>
      </c>
      <c r="Q15" s="47">
        <f t="shared" si="4"/>
        <v>4</v>
      </c>
      <c r="R15" s="47">
        <f t="shared" si="4"/>
        <v>0</v>
      </c>
      <c r="S15" s="47">
        <f t="shared" si="4"/>
        <v>12</v>
      </c>
      <c r="T15" s="47">
        <f t="shared" si="4"/>
        <v>4</v>
      </c>
      <c r="U15" s="47">
        <f t="shared" si="4"/>
        <v>0</v>
      </c>
      <c r="V15" s="47">
        <f t="shared" si="4"/>
        <v>0</v>
      </c>
      <c r="W15" s="47">
        <f t="shared" si="4"/>
        <v>16</v>
      </c>
      <c r="X15" s="47">
        <f t="shared" si="4"/>
        <v>0</v>
      </c>
      <c r="Y15" s="47">
        <f t="shared" si="4"/>
        <v>0</v>
      </c>
      <c r="Z15" s="47">
        <f t="shared" si="4"/>
        <v>16</v>
      </c>
      <c r="AA15" s="47">
        <f t="shared" si="4"/>
        <v>0</v>
      </c>
      <c r="AB15" s="47">
        <f t="shared" si="4"/>
        <v>0</v>
      </c>
      <c r="AC15" s="47">
        <f t="shared" si="4"/>
        <v>16</v>
      </c>
      <c r="AD15" s="47">
        <f t="shared" si="4"/>
        <v>0</v>
      </c>
      <c r="AE15" s="47">
        <f t="shared" si="4"/>
        <v>8</v>
      </c>
      <c r="AF15" s="47">
        <f t="shared" si="4"/>
        <v>8</v>
      </c>
      <c r="AG15" s="47">
        <f t="shared" si="4"/>
        <v>0</v>
      </c>
      <c r="AH15" s="47">
        <f t="shared" si="4"/>
        <v>0</v>
      </c>
      <c r="AI15" s="47">
        <f t="shared" si="4"/>
        <v>16</v>
      </c>
      <c r="AJ15" s="47">
        <f t="shared" si="4"/>
        <v>0</v>
      </c>
      <c r="AK15" s="47">
        <f t="shared" si="4"/>
        <v>4</v>
      </c>
      <c r="AL15" s="47">
        <f t="shared" si="4"/>
        <v>12</v>
      </c>
      <c r="AM15" s="47">
        <f t="shared" si="4"/>
        <v>0</v>
      </c>
      <c r="AN15" s="47">
        <f t="shared" si="4"/>
        <v>8</v>
      </c>
      <c r="AO15" s="47">
        <f t="shared" si="4"/>
        <v>8</v>
      </c>
      <c r="AP15" s="47">
        <f t="shared" si="4"/>
        <v>0</v>
      </c>
      <c r="AQ15" s="47">
        <f t="shared" si="4"/>
        <v>4</v>
      </c>
      <c r="AR15" s="47">
        <f t="shared" si="4"/>
        <v>12</v>
      </c>
      <c r="AS15" s="47">
        <f t="shared" si="4"/>
        <v>0</v>
      </c>
      <c r="AT15" s="47">
        <f t="shared" si="4"/>
        <v>0</v>
      </c>
      <c r="AU15" s="47">
        <f t="shared" si="4"/>
        <v>16</v>
      </c>
      <c r="AV15" s="47">
        <f t="shared" si="4"/>
        <v>0</v>
      </c>
      <c r="AW15" s="47">
        <f t="shared" si="4"/>
        <v>0</v>
      </c>
      <c r="AX15" s="47">
        <f t="shared" si="4"/>
        <v>16</v>
      </c>
      <c r="AY15" s="47">
        <f t="shared" si="4"/>
        <v>0</v>
      </c>
      <c r="AZ15" s="47">
        <f t="shared" si="4"/>
        <v>0</v>
      </c>
      <c r="BA15" s="47">
        <f t="shared" si="4"/>
        <v>16</v>
      </c>
      <c r="BB15" s="47">
        <f t="shared" si="4"/>
        <v>0</v>
      </c>
      <c r="BC15" s="47">
        <f t="shared" si="4"/>
        <v>0</v>
      </c>
      <c r="BD15" s="47">
        <f t="shared" si="4"/>
        <v>16</v>
      </c>
      <c r="BE15" s="47">
        <f t="shared" si="4"/>
        <v>0</v>
      </c>
      <c r="BF15" s="47">
        <f t="shared" si="4"/>
        <v>0</v>
      </c>
      <c r="BG15" s="47">
        <f t="shared" si="4"/>
        <v>16</v>
      </c>
      <c r="BH15" s="47">
        <f t="shared" si="4"/>
        <v>0</v>
      </c>
      <c r="BI15" s="47">
        <f t="shared" si="4"/>
        <v>0</v>
      </c>
      <c r="BJ15" s="47">
        <f t="shared" si="4"/>
        <v>16</v>
      </c>
      <c r="BK15" s="47">
        <f t="shared" si="4"/>
        <v>0</v>
      </c>
      <c r="BL15" s="47">
        <f t="shared" si="4"/>
        <v>12</v>
      </c>
      <c r="BM15" s="47">
        <f t="shared" si="4"/>
        <v>4</v>
      </c>
      <c r="BN15" s="47">
        <f t="shared" si="4"/>
        <v>0</v>
      </c>
      <c r="BO15" s="47">
        <f t="shared" si="4"/>
        <v>0</v>
      </c>
      <c r="BP15" s="47">
        <f t="shared" ref="BP15:EA15" si="5">BP14/25%</f>
        <v>16</v>
      </c>
      <c r="BQ15" s="47">
        <f t="shared" si="5"/>
        <v>0</v>
      </c>
      <c r="BR15" s="47">
        <f t="shared" si="5"/>
        <v>0</v>
      </c>
      <c r="BS15" s="47">
        <f t="shared" si="5"/>
        <v>16</v>
      </c>
      <c r="BT15" s="47">
        <f t="shared" si="5"/>
        <v>0</v>
      </c>
      <c r="BU15" s="47">
        <f t="shared" si="5"/>
        <v>4</v>
      </c>
      <c r="BV15" s="47">
        <f t="shared" si="5"/>
        <v>12</v>
      </c>
      <c r="BW15" s="47">
        <f t="shared" si="5"/>
        <v>0</v>
      </c>
      <c r="BX15" s="47">
        <f t="shared" si="5"/>
        <v>0</v>
      </c>
      <c r="BY15" s="47">
        <f t="shared" si="5"/>
        <v>16</v>
      </c>
      <c r="BZ15" s="47">
        <f t="shared" si="5"/>
        <v>8</v>
      </c>
      <c r="CA15" s="47">
        <f t="shared" si="5"/>
        <v>4</v>
      </c>
      <c r="CB15" s="47">
        <f t="shared" si="5"/>
        <v>4</v>
      </c>
      <c r="CC15" s="47">
        <f t="shared" si="5"/>
        <v>4</v>
      </c>
      <c r="CD15" s="47">
        <f t="shared" si="5"/>
        <v>12</v>
      </c>
      <c r="CE15" s="47">
        <f t="shared" si="5"/>
        <v>0</v>
      </c>
      <c r="CF15" s="47">
        <f t="shared" si="5"/>
        <v>0</v>
      </c>
      <c r="CG15" s="47">
        <f t="shared" si="5"/>
        <v>0</v>
      </c>
      <c r="CH15" s="47">
        <f t="shared" si="5"/>
        <v>16</v>
      </c>
      <c r="CI15" s="47">
        <f t="shared" si="5"/>
        <v>0</v>
      </c>
      <c r="CJ15" s="47">
        <f t="shared" si="5"/>
        <v>0</v>
      </c>
      <c r="CK15" s="47">
        <f t="shared" si="5"/>
        <v>16</v>
      </c>
      <c r="CL15" s="47">
        <f t="shared" si="5"/>
        <v>0</v>
      </c>
      <c r="CM15" s="47">
        <f t="shared" si="5"/>
        <v>12</v>
      </c>
      <c r="CN15" s="47">
        <f t="shared" si="5"/>
        <v>4</v>
      </c>
      <c r="CO15" s="47">
        <f t="shared" si="5"/>
        <v>0</v>
      </c>
      <c r="CP15" s="47">
        <f t="shared" si="5"/>
        <v>16</v>
      </c>
      <c r="CQ15" s="47">
        <f t="shared" si="5"/>
        <v>0</v>
      </c>
      <c r="CR15" s="47">
        <f t="shared" si="5"/>
        <v>16</v>
      </c>
      <c r="CS15" s="47">
        <f t="shared" si="5"/>
        <v>0</v>
      </c>
      <c r="CT15" s="47">
        <f t="shared" si="5"/>
        <v>0</v>
      </c>
      <c r="CU15" s="47">
        <f t="shared" si="5"/>
        <v>0</v>
      </c>
      <c r="CV15" s="47">
        <f t="shared" si="5"/>
        <v>16</v>
      </c>
      <c r="CW15" s="47">
        <f t="shared" si="5"/>
        <v>0</v>
      </c>
      <c r="CX15" s="47">
        <f t="shared" si="5"/>
        <v>0</v>
      </c>
      <c r="CY15" s="47">
        <f t="shared" si="5"/>
        <v>0</v>
      </c>
      <c r="CZ15" s="47">
        <f t="shared" si="5"/>
        <v>16</v>
      </c>
      <c r="DA15" s="47">
        <f t="shared" si="5"/>
        <v>0</v>
      </c>
      <c r="DB15" s="47">
        <f t="shared" si="5"/>
        <v>8</v>
      </c>
      <c r="DC15" s="47">
        <f t="shared" si="5"/>
        <v>8</v>
      </c>
      <c r="DD15" s="47">
        <f t="shared" si="5"/>
        <v>0</v>
      </c>
      <c r="DE15" s="47">
        <f t="shared" si="5"/>
        <v>0</v>
      </c>
      <c r="DF15" s="47">
        <f t="shared" si="5"/>
        <v>16</v>
      </c>
      <c r="DG15" s="47">
        <f t="shared" si="5"/>
        <v>0</v>
      </c>
      <c r="DH15" s="47">
        <f t="shared" si="5"/>
        <v>8</v>
      </c>
      <c r="DI15" s="47">
        <f t="shared" si="5"/>
        <v>8</v>
      </c>
      <c r="DJ15" s="47">
        <f t="shared" si="5"/>
        <v>0</v>
      </c>
      <c r="DK15" s="47">
        <f t="shared" si="5"/>
        <v>12</v>
      </c>
      <c r="DL15" s="47">
        <f t="shared" si="5"/>
        <v>4</v>
      </c>
      <c r="DM15" s="47">
        <f t="shared" si="5"/>
        <v>0</v>
      </c>
      <c r="DN15" s="47">
        <f t="shared" si="5"/>
        <v>0</v>
      </c>
      <c r="DO15" s="47">
        <f t="shared" si="5"/>
        <v>16</v>
      </c>
      <c r="DP15" s="47">
        <f t="shared" si="5"/>
        <v>0</v>
      </c>
      <c r="DQ15" s="47">
        <f t="shared" si="5"/>
        <v>0</v>
      </c>
      <c r="DR15" s="47">
        <f t="shared" si="5"/>
        <v>16</v>
      </c>
      <c r="DS15" s="47">
        <f t="shared" si="5"/>
        <v>0</v>
      </c>
      <c r="DT15" s="47">
        <f t="shared" si="5"/>
        <v>0</v>
      </c>
      <c r="DU15" s="47">
        <f t="shared" si="5"/>
        <v>16</v>
      </c>
      <c r="DV15" s="47">
        <f t="shared" si="5"/>
        <v>0</v>
      </c>
      <c r="DW15" s="47">
        <f t="shared" si="5"/>
        <v>16</v>
      </c>
      <c r="DX15" s="47">
        <f t="shared" si="5"/>
        <v>0</v>
      </c>
      <c r="DY15" s="47">
        <f t="shared" si="5"/>
        <v>0</v>
      </c>
      <c r="DZ15" s="47">
        <f t="shared" si="5"/>
        <v>8</v>
      </c>
      <c r="EA15" s="47">
        <f t="shared" si="5"/>
        <v>8</v>
      </c>
      <c r="EB15" s="47">
        <f t="shared" ref="EB15:GM15" si="6">EB14/25%</f>
        <v>0</v>
      </c>
      <c r="EC15" s="47">
        <f t="shared" si="6"/>
        <v>0</v>
      </c>
      <c r="ED15" s="47">
        <f t="shared" si="6"/>
        <v>16</v>
      </c>
      <c r="EE15" s="47">
        <f t="shared" si="6"/>
        <v>0</v>
      </c>
      <c r="EF15" s="47">
        <f t="shared" si="6"/>
        <v>0</v>
      </c>
      <c r="EG15" s="47">
        <f t="shared" si="6"/>
        <v>16</v>
      </c>
      <c r="EH15" s="47">
        <f t="shared" si="6"/>
        <v>0</v>
      </c>
      <c r="EI15" s="47">
        <f t="shared" si="6"/>
        <v>0</v>
      </c>
      <c r="EJ15" s="47">
        <f t="shared" si="6"/>
        <v>16</v>
      </c>
      <c r="EK15" s="47">
        <f t="shared" si="6"/>
        <v>0</v>
      </c>
      <c r="EL15" s="47">
        <f t="shared" si="6"/>
        <v>0</v>
      </c>
      <c r="EM15" s="47">
        <f t="shared" si="6"/>
        <v>16</v>
      </c>
      <c r="EN15" s="47">
        <f t="shared" si="6"/>
        <v>0</v>
      </c>
      <c r="EO15" s="47">
        <f t="shared" si="6"/>
        <v>0</v>
      </c>
      <c r="EP15" s="47">
        <f t="shared" si="6"/>
        <v>16</v>
      </c>
      <c r="EQ15" s="47">
        <f t="shared" si="6"/>
        <v>0</v>
      </c>
      <c r="ER15" s="47">
        <f t="shared" si="6"/>
        <v>8</v>
      </c>
      <c r="ES15" s="47">
        <f t="shared" si="6"/>
        <v>8</v>
      </c>
      <c r="ET15" s="47">
        <f t="shared" si="6"/>
        <v>0</v>
      </c>
      <c r="EU15" s="47">
        <f t="shared" si="6"/>
        <v>0</v>
      </c>
      <c r="EV15" s="47">
        <f t="shared" si="6"/>
        <v>16</v>
      </c>
      <c r="EW15" s="47">
        <f t="shared" si="6"/>
        <v>0</v>
      </c>
      <c r="EX15" s="47">
        <f t="shared" si="6"/>
        <v>8</v>
      </c>
      <c r="EY15" s="47">
        <f t="shared" si="6"/>
        <v>8</v>
      </c>
      <c r="EZ15" s="47">
        <f t="shared" si="6"/>
        <v>0</v>
      </c>
      <c r="FA15" s="47">
        <f t="shared" si="6"/>
        <v>0</v>
      </c>
      <c r="FB15" s="47">
        <f t="shared" si="6"/>
        <v>16</v>
      </c>
      <c r="FC15" s="47">
        <f t="shared" si="6"/>
        <v>0</v>
      </c>
      <c r="FD15" s="47">
        <f t="shared" si="6"/>
        <v>0</v>
      </c>
      <c r="FE15" s="47">
        <f t="shared" si="6"/>
        <v>16</v>
      </c>
      <c r="FF15" s="47">
        <f t="shared" si="6"/>
        <v>0</v>
      </c>
      <c r="FG15" s="47">
        <f t="shared" si="6"/>
        <v>0</v>
      </c>
      <c r="FH15" s="47">
        <f t="shared" si="6"/>
        <v>16</v>
      </c>
      <c r="FI15" s="47">
        <f t="shared" si="6"/>
        <v>0</v>
      </c>
      <c r="FJ15" s="47">
        <f t="shared" si="6"/>
        <v>0</v>
      </c>
      <c r="FK15" s="47">
        <f t="shared" si="6"/>
        <v>16</v>
      </c>
      <c r="FL15" s="47">
        <f t="shared" si="6"/>
        <v>0</v>
      </c>
      <c r="FM15" s="47">
        <f t="shared" si="6"/>
        <v>12</v>
      </c>
      <c r="FN15" s="47">
        <f t="shared" si="6"/>
        <v>4</v>
      </c>
      <c r="FO15" s="47">
        <f t="shared" si="6"/>
        <v>0</v>
      </c>
      <c r="FP15" s="47">
        <f t="shared" si="6"/>
        <v>8</v>
      </c>
      <c r="FQ15" s="47">
        <f t="shared" si="6"/>
        <v>8</v>
      </c>
      <c r="FR15" s="47">
        <f t="shared" si="6"/>
        <v>0</v>
      </c>
      <c r="FS15" s="47">
        <f t="shared" si="6"/>
        <v>0</v>
      </c>
      <c r="FT15" s="47">
        <f t="shared" si="6"/>
        <v>16</v>
      </c>
      <c r="FU15" s="47">
        <f t="shared" si="6"/>
        <v>0</v>
      </c>
      <c r="FV15" s="47">
        <f t="shared" si="6"/>
        <v>0</v>
      </c>
      <c r="FW15" s="47">
        <f t="shared" si="6"/>
        <v>16</v>
      </c>
      <c r="FX15" s="47">
        <f t="shared" si="6"/>
        <v>0</v>
      </c>
      <c r="FY15" s="47">
        <f t="shared" si="6"/>
        <v>0</v>
      </c>
      <c r="FZ15" s="47">
        <f t="shared" si="6"/>
        <v>16</v>
      </c>
      <c r="GA15" s="47">
        <f t="shared" si="6"/>
        <v>0</v>
      </c>
      <c r="GB15" s="47">
        <f t="shared" si="6"/>
        <v>4</v>
      </c>
      <c r="GC15" s="47">
        <f t="shared" si="6"/>
        <v>12</v>
      </c>
      <c r="GD15" s="47">
        <f t="shared" si="6"/>
        <v>0</v>
      </c>
      <c r="GE15" s="47">
        <f t="shared" si="6"/>
        <v>0</v>
      </c>
      <c r="GF15" s="47">
        <f t="shared" si="6"/>
        <v>16</v>
      </c>
      <c r="GG15" s="47">
        <f t="shared" si="6"/>
        <v>0</v>
      </c>
      <c r="GH15" s="47">
        <f t="shared" si="6"/>
        <v>16</v>
      </c>
      <c r="GI15" s="47">
        <f t="shared" si="6"/>
        <v>0</v>
      </c>
      <c r="GJ15" s="47">
        <f t="shared" si="6"/>
        <v>0</v>
      </c>
      <c r="GK15" s="47">
        <f t="shared" si="6"/>
        <v>16</v>
      </c>
      <c r="GL15" s="47">
        <f t="shared" si="6"/>
        <v>0</v>
      </c>
      <c r="GM15" s="47">
        <f t="shared" si="6"/>
        <v>0</v>
      </c>
      <c r="GN15" s="47">
        <f t="shared" ref="GN15:IT15" si="7">GN14/25%</f>
        <v>4</v>
      </c>
      <c r="GO15" s="47">
        <f t="shared" si="7"/>
        <v>12</v>
      </c>
      <c r="GP15" s="47">
        <f t="shared" si="7"/>
        <v>0</v>
      </c>
      <c r="GQ15" s="47">
        <f t="shared" si="7"/>
        <v>16</v>
      </c>
      <c r="GR15" s="47">
        <f t="shared" si="7"/>
        <v>0</v>
      </c>
      <c r="GS15" s="47">
        <f t="shared" si="7"/>
        <v>0</v>
      </c>
      <c r="GT15" s="47">
        <f t="shared" si="7"/>
        <v>16</v>
      </c>
      <c r="GU15" s="47">
        <f t="shared" si="7"/>
        <v>0</v>
      </c>
      <c r="GV15" s="47">
        <f t="shared" si="7"/>
        <v>0</v>
      </c>
      <c r="GW15" s="47">
        <f t="shared" si="7"/>
        <v>16</v>
      </c>
      <c r="GX15" s="47">
        <f t="shared" si="7"/>
        <v>0</v>
      </c>
      <c r="GY15" s="47">
        <f t="shared" si="7"/>
        <v>0</v>
      </c>
      <c r="GZ15" s="47">
        <f t="shared" si="7"/>
        <v>0</v>
      </c>
      <c r="HA15" s="47">
        <f t="shared" si="7"/>
        <v>16</v>
      </c>
      <c r="HB15" s="47">
        <f t="shared" si="7"/>
        <v>0</v>
      </c>
      <c r="HC15" s="47">
        <f t="shared" si="7"/>
        <v>16</v>
      </c>
      <c r="HD15" s="47">
        <f t="shared" si="7"/>
        <v>0</v>
      </c>
      <c r="HE15" s="61">
        <f t="shared" si="7"/>
        <v>0</v>
      </c>
      <c r="HF15" s="47">
        <f t="shared" si="7"/>
        <v>0</v>
      </c>
      <c r="HG15" s="47">
        <f t="shared" si="7"/>
        <v>16</v>
      </c>
      <c r="HH15" s="47">
        <f t="shared" si="7"/>
        <v>0</v>
      </c>
      <c r="HI15" s="47">
        <f t="shared" si="7"/>
        <v>16</v>
      </c>
      <c r="HJ15" s="47">
        <f t="shared" si="7"/>
        <v>0</v>
      </c>
      <c r="HK15" s="47">
        <f t="shared" si="7"/>
        <v>0</v>
      </c>
      <c r="HL15" s="47">
        <f t="shared" si="7"/>
        <v>8</v>
      </c>
      <c r="HM15" s="47">
        <f t="shared" si="7"/>
        <v>8</v>
      </c>
      <c r="HN15" s="47">
        <f t="shared" si="7"/>
        <v>0</v>
      </c>
      <c r="HO15" s="47">
        <f t="shared" si="7"/>
        <v>0</v>
      </c>
      <c r="HP15" s="47">
        <f t="shared" si="7"/>
        <v>16</v>
      </c>
      <c r="HQ15" s="47">
        <f t="shared" si="7"/>
        <v>0</v>
      </c>
      <c r="HR15" s="47">
        <f t="shared" si="7"/>
        <v>0</v>
      </c>
      <c r="HS15" s="47">
        <f t="shared" si="7"/>
        <v>16</v>
      </c>
      <c r="HT15" s="47">
        <f t="shared" si="7"/>
        <v>0</v>
      </c>
      <c r="HU15" s="47">
        <f t="shared" si="7"/>
        <v>12</v>
      </c>
      <c r="HV15" s="47">
        <f t="shared" si="7"/>
        <v>4</v>
      </c>
      <c r="HW15" s="47">
        <f t="shared" si="7"/>
        <v>0</v>
      </c>
      <c r="HX15" s="47">
        <f t="shared" si="7"/>
        <v>16</v>
      </c>
      <c r="HY15" s="47">
        <f t="shared" si="7"/>
        <v>0</v>
      </c>
      <c r="HZ15" s="47">
        <f t="shared" si="7"/>
        <v>0</v>
      </c>
      <c r="IA15" s="47">
        <f t="shared" si="7"/>
        <v>16</v>
      </c>
      <c r="IB15" s="47">
        <f t="shared" si="7"/>
        <v>0</v>
      </c>
      <c r="IC15" s="47">
        <f t="shared" si="7"/>
        <v>0</v>
      </c>
      <c r="ID15" s="47">
        <f t="shared" si="7"/>
        <v>16</v>
      </c>
      <c r="IE15" s="47">
        <f t="shared" si="7"/>
        <v>0</v>
      </c>
      <c r="IF15" s="47">
        <f t="shared" si="7"/>
        <v>0</v>
      </c>
      <c r="IG15" s="47">
        <f t="shared" si="7"/>
        <v>16</v>
      </c>
      <c r="IH15" s="47">
        <f t="shared" si="7"/>
        <v>0</v>
      </c>
      <c r="II15" s="47">
        <f t="shared" si="7"/>
        <v>0</v>
      </c>
      <c r="IJ15" s="47">
        <f t="shared" si="7"/>
        <v>16</v>
      </c>
      <c r="IK15" s="47">
        <f t="shared" si="7"/>
        <v>0</v>
      </c>
      <c r="IL15" s="47">
        <f t="shared" si="7"/>
        <v>0</v>
      </c>
      <c r="IM15" s="47">
        <f t="shared" si="7"/>
        <v>0</v>
      </c>
      <c r="IN15" s="47">
        <f t="shared" si="7"/>
        <v>16</v>
      </c>
      <c r="IO15" s="47">
        <f t="shared" si="7"/>
        <v>0</v>
      </c>
      <c r="IP15" s="47">
        <f t="shared" si="7"/>
        <v>16</v>
      </c>
      <c r="IQ15" s="47">
        <f t="shared" si="7"/>
        <v>0</v>
      </c>
      <c r="IR15" s="47">
        <f t="shared" si="7"/>
        <v>0</v>
      </c>
      <c r="IS15" s="47">
        <f t="shared" si="7"/>
        <v>16</v>
      </c>
      <c r="IT15" s="47">
        <f t="shared" si="7"/>
        <v>0</v>
      </c>
    </row>
    <row r="17" spans="2:11">
      <c r="B17" s="48" t="s">
        <v>314</v>
      </c>
      <c r="C17" s="48"/>
      <c r="D17" s="48"/>
      <c r="E17" s="48"/>
      <c r="F17" s="27"/>
      <c r="G17" s="27"/>
      <c r="H17" s="27"/>
      <c r="I17" s="27"/>
      <c r="J17" s="27"/>
      <c r="K17" s="27"/>
    </row>
    <row r="18" spans="2:11">
      <c r="B18" s="44" t="s">
        <v>315</v>
      </c>
      <c r="C18" s="44" t="s">
        <v>1320</v>
      </c>
      <c r="D18" s="49">
        <f>E18/100*25</f>
        <v>0</v>
      </c>
      <c r="E18" s="50">
        <f>(C15+F15+I15+L15+O15+R15+U15)/7</f>
        <v>0</v>
      </c>
      <c r="F18" s="27"/>
      <c r="G18" s="27"/>
      <c r="H18" s="27"/>
      <c r="I18" s="27"/>
      <c r="J18" s="27"/>
      <c r="K18" s="27"/>
    </row>
    <row r="19" spans="2:11">
      <c r="B19" s="44" t="s">
        <v>317</v>
      </c>
      <c r="C19" s="44" t="s">
        <v>1320</v>
      </c>
      <c r="D19" s="49">
        <f>E19/100*25</f>
        <v>2.71428571428571</v>
      </c>
      <c r="E19" s="50">
        <f>(D15+G15+J15+M15+P15+S15+V15)/7</f>
        <v>10.8571428571429</v>
      </c>
      <c r="F19" s="27"/>
      <c r="G19" s="27"/>
      <c r="H19" s="27"/>
      <c r="I19" s="27"/>
      <c r="J19" s="27"/>
      <c r="K19" s="27"/>
    </row>
    <row r="20" spans="2:11">
      <c r="B20" s="44" t="s">
        <v>318</v>
      </c>
      <c r="C20" s="44" t="s">
        <v>1320</v>
      </c>
      <c r="D20" s="49">
        <f>E20/100*25</f>
        <v>1.28571428571429</v>
      </c>
      <c r="E20" s="50">
        <f>(E15+H15+K15+N15+Q15+T15+W15)/7</f>
        <v>5.14285714285714</v>
      </c>
      <c r="F20" s="27"/>
      <c r="G20" s="27"/>
      <c r="H20" s="27"/>
      <c r="I20" s="27"/>
      <c r="J20" s="27"/>
      <c r="K20" s="27"/>
    </row>
    <row r="21" spans="2:11">
      <c r="B21" s="51"/>
      <c r="C21" s="51"/>
      <c r="D21" s="52">
        <f>SUM(D18:D20)</f>
        <v>4</v>
      </c>
      <c r="E21" s="52">
        <f>SUM(E18:E20)</f>
        <v>16</v>
      </c>
      <c r="F21" s="27"/>
      <c r="G21" s="27"/>
      <c r="H21" s="27"/>
      <c r="I21" s="27"/>
      <c r="J21" s="27"/>
      <c r="K21" s="27"/>
    </row>
    <row r="22" spans="2:11">
      <c r="B22" s="44"/>
      <c r="C22" s="44"/>
      <c r="D22" s="53" t="s">
        <v>16</v>
      </c>
      <c r="E22" s="53"/>
      <c r="F22" s="43" t="s">
        <v>17</v>
      </c>
      <c r="G22" s="43"/>
      <c r="H22" s="54" t="s">
        <v>1335</v>
      </c>
      <c r="I22" s="54"/>
      <c r="J22" s="54" t="s">
        <v>18</v>
      </c>
      <c r="K22" s="54"/>
    </row>
    <row r="23" spans="2:11">
      <c r="B23" s="44" t="s">
        <v>315</v>
      </c>
      <c r="C23" s="44" t="s">
        <v>1321</v>
      </c>
      <c r="D23" s="49">
        <f>E23/100*25</f>
        <v>0</v>
      </c>
      <c r="E23" s="50">
        <f>(X15+AA15+AD15+AG15+AJ15+AM15+AP15)/7</f>
        <v>0</v>
      </c>
      <c r="F23" s="54">
        <f>G23/100*25</f>
        <v>0</v>
      </c>
      <c r="G23" s="50">
        <f>(AS15+AV15+AY15+BB15+BE15+BH15+BK15)/7</f>
        <v>0</v>
      </c>
      <c r="H23" s="54">
        <f>I23/100*25</f>
        <v>0.428571428571428</v>
      </c>
      <c r="I23" s="50">
        <f>(BN15+BQ15+BT15+BW15+BZ15+CC15+CF15)/7</f>
        <v>1.71428571428571</v>
      </c>
      <c r="J23" s="54">
        <f>K23/100*25</f>
        <v>0.571428571428571</v>
      </c>
      <c r="K23" s="50">
        <f>(CI15+CL15+CO15+CR15+CU15+CX15+DA15)/7</f>
        <v>2.28571428571429</v>
      </c>
    </row>
    <row r="24" spans="2:11">
      <c r="B24" s="44" t="s">
        <v>317</v>
      </c>
      <c r="C24" s="44" t="s">
        <v>1321</v>
      </c>
      <c r="D24" s="49">
        <f>E24/100*25</f>
        <v>0.857142857142857</v>
      </c>
      <c r="E24" s="50">
        <f>(Y15+AB15+AE15+AH15+AK15+AN15+AQ15)/7</f>
        <v>3.42857142857143</v>
      </c>
      <c r="F24" s="54">
        <f>G24/100*25</f>
        <v>0.428571428571428</v>
      </c>
      <c r="G24" s="50">
        <f>(AT15+AW15+AZ15+BC15+BF15+BI15+BL15)/7</f>
        <v>1.71428571428571</v>
      </c>
      <c r="H24" s="54">
        <f>I24/100*25</f>
        <v>0.714285714285714</v>
      </c>
      <c r="I24" s="50">
        <f>(BO15+BR15+BU15+BX15+CA15+CD15+CG15)/7</f>
        <v>2.85714285714286</v>
      </c>
      <c r="J24" s="54">
        <f>K24/100*25</f>
        <v>1.85714285714286</v>
      </c>
      <c r="K24" s="50">
        <f>(CJ15+CM15+CP15+CS15+CV15+CY15+DB15)/7</f>
        <v>7.42857142857143</v>
      </c>
    </row>
    <row r="25" spans="2:11">
      <c r="B25" s="44" t="s">
        <v>318</v>
      </c>
      <c r="C25" s="44" t="s">
        <v>1321</v>
      </c>
      <c r="D25" s="49">
        <f>E25/100*25</f>
        <v>3.14285714285714</v>
      </c>
      <c r="E25" s="50">
        <f>(Z15+AC15+AF15+AI15+AL15+AO15+AR15)/7</f>
        <v>12.5714285714286</v>
      </c>
      <c r="F25" s="54">
        <f>G25/100*25</f>
        <v>3.57142857142857</v>
      </c>
      <c r="G25" s="50">
        <f>(AU15+AX15+BA15+BD15+BG15+BJ15+BM15)/7</f>
        <v>14.2857142857143</v>
      </c>
      <c r="H25" s="54">
        <f>I25/100*25</f>
        <v>2.85714285714286</v>
      </c>
      <c r="I25" s="50">
        <f>(BP15+BS15+BV15+BY15+CB15+CE15+CH15)/7</f>
        <v>11.4285714285714</v>
      </c>
      <c r="J25" s="54">
        <f>K25/100*25</f>
        <v>1.57142857142857</v>
      </c>
      <c r="K25" s="50">
        <f>(CK15+CN15+CQ15+CT15+CW15+CZ15+DC15)/7</f>
        <v>6.28571428571429</v>
      </c>
    </row>
    <row r="26" spans="2:11">
      <c r="B26" s="44"/>
      <c r="C26" s="44"/>
      <c r="D26" s="55">
        <f t="shared" ref="D26:K26" si="8">SUM(D23:D25)</f>
        <v>4</v>
      </c>
      <c r="E26" s="55">
        <f t="shared" si="8"/>
        <v>16</v>
      </c>
      <c r="F26" s="56">
        <f t="shared" si="8"/>
        <v>4</v>
      </c>
      <c r="G26" s="56">
        <f t="shared" si="8"/>
        <v>16</v>
      </c>
      <c r="H26" s="56">
        <f t="shared" si="8"/>
        <v>4</v>
      </c>
      <c r="I26" s="56">
        <f t="shared" si="8"/>
        <v>16</v>
      </c>
      <c r="J26" s="56">
        <f t="shared" si="8"/>
        <v>4</v>
      </c>
      <c r="K26" s="56">
        <f t="shared" si="8"/>
        <v>16</v>
      </c>
    </row>
    <row r="27" spans="2:11">
      <c r="B27" s="44" t="s">
        <v>315</v>
      </c>
      <c r="C27" s="44" t="s">
        <v>1692</v>
      </c>
      <c r="D27" s="49">
        <f>E27/100*25</f>
        <v>0</v>
      </c>
      <c r="E27" s="50">
        <f>(DD15+DG15+DJ15+DM15+DP15+DS15+DV15)/7</f>
        <v>0</v>
      </c>
      <c r="F27" s="27"/>
      <c r="G27" s="27"/>
      <c r="H27" s="27"/>
      <c r="I27" s="27"/>
      <c r="J27" s="27"/>
      <c r="K27" s="27"/>
    </row>
    <row r="28" spans="2:11">
      <c r="B28" s="44" t="s">
        <v>317</v>
      </c>
      <c r="C28" s="44" t="s">
        <v>1692</v>
      </c>
      <c r="D28" s="49">
        <f>E28/100*25</f>
        <v>0</v>
      </c>
      <c r="E28" s="50">
        <f>(DD15+DG15+DJ15+DM15+DP15+DS15+DV15)/7</f>
        <v>0</v>
      </c>
      <c r="F28" s="27"/>
      <c r="G28" s="27"/>
      <c r="H28" s="27"/>
      <c r="I28" s="27"/>
      <c r="J28" s="27"/>
      <c r="K28" s="27"/>
    </row>
    <row r="29" spans="2:11">
      <c r="B29" s="44" t="s">
        <v>318</v>
      </c>
      <c r="C29" s="44" t="s">
        <v>1692</v>
      </c>
      <c r="D29" s="49">
        <f>E29/100*25</f>
        <v>2.71428571428571</v>
      </c>
      <c r="E29" s="50">
        <f>(DF15+DI15+DL15+DO15+DR15+DU15+DX15)/7</f>
        <v>10.8571428571429</v>
      </c>
      <c r="F29" s="27"/>
      <c r="G29" s="27"/>
      <c r="H29" s="27"/>
      <c r="I29" s="27"/>
      <c r="J29" s="27"/>
      <c r="K29" s="27"/>
    </row>
    <row r="30" spans="2:11">
      <c r="B30" s="51"/>
      <c r="C30" s="51"/>
      <c r="D30" s="52">
        <f>SUM(D27:D29)</f>
        <v>2.71428571428571</v>
      </c>
      <c r="E30" s="52">
        <f>SUM(E27:E29)</f>
        <v>10.8571428571429</v>
      </c>
      <c r="F30" s="27"/>
      <c r="G30" s="27"/>
      <c r="H30" s="27"/>
      <c r="I30" s="27"/>
      <c r="J30" s="27"/>
      <c r="K30" s="27"/>
    </row>
    <row r="31" spans="2:13">
      <c r="B31" s="44"/>
      <c r="C31" s="44"/>
      <c r="D31" s="53" t="s">
        <v>20</v>
      </c>
      <c r="E31" s="53"/>
      <c r="F31" s="54" t="s">
        <v>21</v>
      </c>
      <c r="G31" s="54"/>
      <c r="H31" s="54" t="s">
        <v>22</v>
      </c>
      <c r="I31" s="54"/>
      <c r="J31" s="54" t="s">
        <v>23</v>
      </c>
      <c r="K31" s="54"/>
      <c r="L31" s="46" t="s">
        <v>24</v>
      </c>
      <c r="M31" s="46"/>
    </row>
    <row r="32" spans="2:13">
      <c r="B32" s="44" t="s">
        <v>315</v>
      </c>
      <c r="C32" s="44" t="s">
        <v>1322</v>
      </c>
      <c r="D32" s="49">
        <f>E32/100*25</f>
        <v>0</v>
      </c>
      <c r="E32" s="50">
        <f>(DY15+EB15+EE15+EH15+EK15+EN15+EQ15)/7</f>
        <v>0</v>
      </c>
      <c r="F32" s="54">
        <f>G32/100*25</f>
        <v>0</v>
      </c>
      <c r="G32" s="50">
        <f>(ET15+EW15+EZ15+FC15+FF15+FI15+FL15)/7</f>
        <v>0</v>
      </c>
      <c r="H32" s="54">
        <f>I32/100*25</f>
        <v>0</v>
      </c>
      <c r="I32" s="50">
        <f>(FO15+FR15+FU15+FX15+GA15+GD15+GG15)/7</f>
        <v>0</v>
      </c>
      <c r="J32" s="54">
        <f>K32/100*25</f>
        <v>0</v>
      </c>
      <c r="K32" s="50">
        <f>(GJ15+GM15+GP15+GS15+GV15+GY15+HB15)/7</f>
        <v>0</v>
      </c>
      <c r="L32" s="46">
        <f>M32/100*25</f>
        <v>0</v>
      </c>
      <c r="M32" s="58">
        <f>(HE15+HH15+HK15+HN15+HQ15+HT15+HW15)/7</f>
        <v>0</v>
      </c>
    </row>
    <row r="33" spans="2:13">
      <c r="B33" s="44" t="s">
        <v>317</v>
      </c>
      <c r="C33" s="44" t="s">
        <v>1322</v>
      </c>
      <c r="D33" s="49">
        <f>E33/100*25</f>
        <v>0.571428571428571</v>
      </c>
      <c r="E33" s="50">
        <f>(DZ15+EC15+EF15+EI15+EL15+EO15+ER15)/7</f>
        <v>2.28571428571429</v>
      </c>
      <c r="F33" s="54">
        <f>G33/100*25</f>
        <v>0.714285714285714</v>
      </c>
      <c r="G33" s="50">
        <f>(EU15+EX15+FA15+FD15+FG15+FJ15+FM15)/7</f>
        <v>2.85714285714286</v>
      </c>
      <c r="H33" s="54">
        <f>I33/100*25</f>
        <v>1</v>
      </c>
      <c r="I33" s="50">
        <f>(FP15+FS15+FV15+FY15+GB15+GE15+GH15)/7</f>
        <v>4</v>
      </c>
      <c r="J33" s="54">
        <f>K33/100*25</f>
        <v>3</v>
      </c>
      <c r="K33" s="50">
        <f>(GK15+GN15+GQ15+GT15+GW15+GZ15+HC15)/7</f>
        <v>12</v>
      </c>
      <c r="L33" s="46">
        <f>M33/100*25</f>
        <v>1.85714285714286</v>
      </c>
      <c r="M33" s="58">
        <f>(HF15+HI15+HL15+HO15+HR15+HU15+HX15)/7</f>
        <v>7.42857142857143</v>
      </c>
    </row>
    <row r="34" spans="2:13">
      <c r="B34" s="44" t="s">
        <v>318</v>
      </c>
      <c r="C34" s="44" t="s">
        <v>1322</v>
      </c>
      <c r="D34" s="49">
        <f>E34/100*25</f>
        <v>3.42857142857143</v>
      </c>
      <c r="E34" s="50">
        <f>(EA15+ED15+EG15+EJ15+EM15+EP15+ES15)/7</f>
        <v>13.7142857142857</v>
      </c>
      <c r="F34" s="54">
        <f>G34/100*25</f>
        <v>3.28571428571429</v>
      </c>
      <c r="G34" s="50">
        <f>(EV15+EY15+FB15+FE15+FH15+FK15+FN15)/7</f>
        <v>13.1428571428571</v>
      </c>
      <c r="H34" s="54">
        <f>I34/100*25</f>
        <v>3</v>
      </c>
      <c r="I34" s="50">
        <f>(FQ15+FT15+FW15+FZ15+GC15+GF15+GI15)/7</f>
        <v>12</v>
      </c>
      <c r="J34" s="54">
        <f>K34/100*25</f>
        <v>1</v>
      </c>
      <c r="K34" s="50">
        <f>(GL15+GO15+GR15+GU15+GX15+HA15+HD15)/7</f>
        <v>4</v>
      </c>
      <c r="L34" s="46">
        <f>M34/100*25</f>
        <v>2.14285714285714</v>
      </c>
      <c r="M34" s="58">
        <f>(HG15+HJ15+HM15+HP15+HS15+HV15+HY15)/7</f>
        <v>8.57142857142857</v>
      </c>
    </row>
    <row r="35" spans="2:13">
      <c r="B35" s="44"/>
      <c r="C35" s="44"/>
      <c r="D35" s="55">
        <f t="shared" ref="D35:M35" si="9">SUM(D32:D34)</f>
        <v>4</v>
      </c>
      <c r="E35" s="55">
        <f t="shared" si="9"/>
        <v>16</v>
      </c>
      <c r="F35" s="56">
        <f t="shared" si="9"/>
        <v>4</v>
      </c>
      <c r="G35" s="56">
        <f t="shared" si="9"/>
        <v>16</v>
      </c>
      <c r="H35" s="56">
        <f t="shared" si="9"/>
        <v>4</v>
      </c>
      <c r="I35" s="56">
        <f t="shared" si="9"/>
        <v>16</v>
      </c>
      <c r="J35" s="56">
        <f t="shared" si="9"/>
        <v>4</v>
      </c>
      <c r="K35" s="56">
        <f t="shared" si="9"/>
        <v>16</v>
      </c>
      <c r="L35" s="59">
        <f t="shared" si="9"/>
        <v>4</v>
      </c>
      <c r="M35" s="59">
        <f t="shared" si="9"/>
        <v>16</v>
      </c>
    </row>
    <row r="36" spans="2:11">
      <c r="B36" s="44" t="s">
        <v>315</v>
      </c>
      <c r="C36" s="44" t="s">
        <v>1693</v>
      </c>
      <c r="D36" s="49">
        <f>E36/100*25</f>
        <v>0</v>
      </c>
      <c r="E36" s="50">
        <f>(HZ15+IC15+IF15+II15+IL15+IO15+IR15)/7</f>
        <v>0</v>
      </c>
      <c r="F36" s="27"/>
      <c r="G36" s="27"/>
      <c r="H36" s="27"/>
      <c r="I36" s="27"/>
      <c r="J36" s="27"/>
      <c r="K36" s="27"/>
    </row>
    <row r="37" spans="2:11">
      <c r="B37" s="44" t="s">
        <v>317</v>
      </c>
      <c r="C37" s="44" t="s">
        <v>1693</v>
      </c>
      <c r="D37" s="49">
        <f>E37/100*25</f>
        <v>3.42857142857143</v>
      </c>
      <c r="E37" s="50">
        <f>(IA15+ID15+IG15+IJ15+IM15+IP15+IS15)/7</f>
        <v>13.7142857142857</v>
      </c>
      <c r="F37" s="27"/>
      <c r="G37" s="27"/>
      <c r="H37" s="27"/>
      <c r="I37" s="27"/>
      <c r="J37" s="27"/>
      <c r="K37" s="27"/>
    </row>
    <row r="38" spans="2:11">
      <c r="B38" s="44" t="s">
        <v>318</v>
      </c>
      <c r="C38" s="44" t="s">
        <v>1693</v>
      </c>
      <c r="D38" s="49">
        <f>E38/100*25</f>
        <v>0.571428571428571</v>
      </c>
      <c r="E38" s="50">
        <f>(IB15+IE15+IH15+IK15+IN15+IQ15+IT15)/7</f>
        <v>2.28571428571429</v>
      </c>
      <c r="F38" s="27"/>
      <c r="G38" s="27"/>
      <c r="H38" s="27"/>
      <c r="I38" s="27"/>
      <c r="J38" s="27"/>
      <c r="K38" s="27"/>
    </row>
    <row r="39" spans="2:11">
      <c r="B39" s="44"/>
      <c r="C39" s="44"/>
      <c r="D39" s="55">
        <f>SUM(D36:D38)</f>
        <v>4</v>
      </c>
      <c r="E39" s="55">
        <f>SUM(E36:E38)</f>
        <v>16</v>
      </c>
      <c r="F39" s="27"/>
      <c r="G39" s="27"/>
      <c r="H39" s="27"/>
      <c r="I39" s="27"/>
      <c r="J39" s="27"/>
      <c r="K39" s="27"/>
    </row>
    <row r="43" spans="2:2">
      <c r="B43" t="s">
        <v>897</v>
      </c>
    </row>
  </sheetData>
  <mergeCells count="200">
    <mergeCell ref="IR3:IS3"/>
    <mergeCell ref="C5:W5"/>
    <mergeCell ref="X5:DC5"/>
    <mergeCell ref="DD5:DX5"/>
    <mergeCell ref="DY5:HY5"/>
    <mergeCell ref="HZ5:IT5"/>
    <mergeCell ref="C6:W6"/>
    <mergeCell ref="X6:AR6"/>
    <mergeCell ref="AS6:BM6"/>
    <mergeCell ref="BN6:CH6"/>
    <mergeCell ref="CI6:DC6"/>
    <mergeCell ref="DD6:DX6"/>
    <mergeCell ref="DY6:ES6"/>
    <mergeCell ref="ET6:FN6"/>
    <mergeCell ref="FO6:GI6"/>
    <mergeCell ref="GJ6:HD6"/>
    <mergeCell ref="HE6:HY6"/>
    <mergeCell ref="HZ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AY8:BA8"/>
    <mergeCell ref="BB8:BD8"/>
    <mergeCell ref="BE8:BG8"/>
    <mergeCell ref="BH8:BJ8"/>
    <mergeCell ref="BK8:BM8"/>
    <mergeCell ref="BN8:BP8"/>
    <mergeCell ref="BQ8:BS8"/>
    <mergeCell ref="BT8:BV8"/>
    <mergeCell ref="BW8:BY8"/>
    <mergeCell ref="BZ8:CB8"/>
    <mergeCell ref="CC8:CE8"/>
    <mergeCell ref="CF8:CH8"/>
    <mergeCell ref="CI8:CK8"/>
    <mergeCell ref="CL8:CN8"/>
    <mergeCell ref="CO8:CQ8"/>
    <mergeCell ref="CR8:CT8"/>
    <mergeCell ref="CU8:CW8"/>
    <mergeCell ref="CX8:CZ8"/>
    <mergeCell ref="DA8:DC8"/>
    <mergeCell ref="DD8:DF8"/>
    <mergeCell ref="DG8:DI8"/>
    <mergeCell ref="DJ8:DL8"/>
    <mergeCell ref="DM8:DO8"/>
    <mergeCell ref="DP8:DR8"/>
    <mergeCell ref="DS8:DU8"/>
    <mergeCell ref="DV8:DX8"/>
    <mergeCell ref="DY8:EA8"/>
    <mergeCell ref="EB8:ED8"/>
    <mergeCell ref="EE8:EG8"/>
    <mergeCell ref="EH8:EJ8"/>
    <mergeCell ref="EK8:EM8"/>
    <mergeCell ref="EN8:EP8"/>
    <mergeCell ref="EQ8:ES8"/>
    <mergeCell ref="ET8:EV8"/>
    <mergeCell ref="EW8:EY8"/>
    <mergeCell ref="EZ8:FB8"/>
    <mergeCell ref="FC8:FE8"/>
    <mergeCell ref="FF8:FH8"/>
    <mergeCell ref="FI8:FK8"/>
    <mergeCell ref="FL8:FN8"/>
    <mergeCell ref="FO8:FQ8"/>
    <mergeCell ref="FR8:FT8"/>
    <mergeCell ref="FU8:FW8"/>
    <mergeCell ref="FX8:FZ8"/>
    <mergeCell ref="GA8:GC8"/>
    <mergeCell ref="GD8:GF8"/>
    <mergeCell ref="GG8:GI8"/>
    <mergeCell ref="GJ8:GL8"/>
    <mergeCell ref="GM8:GO8"/>
    <mergeCell ref="GP8:GR8"/>
    <mergeCell ref="GS8:GU8"/>
    <mergeCell ref="GV8:GX8"/>
    <mergeCell ref="GY8:HA8"/>
    <mergeCell ref="HB8:HD8"/>
    <mergeCell ref="HE8:HG8"/>
    <mergeCell ref="HH8:HJ8"/>
    <mergeCell ref="HK8:HM8"/>
    <mergeCell ref="HN8:HP8"/>
    <mergeCell ref="HQ8:HS8"/>
    <mergeCell ref="HT8:HV8"/>
    <mergeCell ref="HW8:HY8"/>
    <mergeCell ref="HZ8:IB8"/>
    <mergeCell ref="IC8:IE8"/>
    <mergeCell ref="IF8:IH8"/>
    <mergeCell ref="II8:IK8"/>
    <mergeCell ref="IL8:IN8"/>
    <mergeCell ref="IO8:IQ8"/>
    <mergeCell ref="IR8:IT8"/>
    <mergeCell ref="A14:B14"/>
    <mergeCell ref="A15:B15"/>
    <mergeCell ref="B17:E17"/>
    <mergeCell ref="D22:E22"/>
    <mergeCell ref="F22:G22"/>
    <mergeCell ref="H22:I22"/>
    <mergeCell ref="J22:K22"/>
    <mergeCell ref="D31:E31"/>
    <mergeCell ref="F31:G31"/>
    <mergeCell ref="H31:I31"/>
    <mergeCell ref="J31:K31"/>
    <mergeCell ref="L31:M31"/>
    <mergeCell ref="A5:A9"/>
    <mergeCell ref="B5:B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tabSelected="1" workbookViewId="0">
      <selection activeCell="E16" sqref="E16"/>
    </sheetView>
  </sheetViews>
  <sheetFormatPr defaultColWidth="9" defaultRowHeight="15"/>
  <cols>
    <col min="2" max="3" width="20" customWidth="1"/>
  </cols>
  <sheetData>
    <row r="1" ht="15.75" spans="1:40">
      <c r="A1" s="1"/>
      <c r="B1" s="2" t="s">
        <v>1694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 t="s">
        <v>1695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ht="15.75" spans="1:40">
      <c r="A2" s="1"/>
      <c r="B2" s="3" t="s">
        <v>1696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1697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ht="15.75" spans="1:4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6" t="s">
        <v>1698</v>
      </c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</row>
    <row r="4" ht="15.75" spans="1:4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ht="15.75" customHeight="1" spans="1:40">
      <c r="A5" s="4" t="s">
        <v>8</v>
      </c>
      <c r="B5" s="5" t="s">
        <v>1699</v>
      </c>
      <c r="C5" s="5"/>
      <c r="D5" s="5" t="s">
        <v>1700</v>
      </c>
      <c r="E5" s="6" t="s">
        <v>1701</v>
      </c>
      <c r="F5" s="7"/>
      <c r="G5" s="8"/>
      <c r="H5" s="9" t="s">
        <v>1702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5"/>
      <c r="T5" s="9" t="s">
        <v>1703</v>
      </c>
      <c r="U5" s="24"/>
      <c r="V5" s="25"/>
      <c r="W5" s="9" t="s">
        <v>1704</v>
      </c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5"/>
      <c r="AL5" s="9" t="s">
        <v>1705</v>
      </c>
      <c r="AM5" s="24"/>
      <c r="AN5" s="25"/>
    </row>
    <row r="6" ht="15.75" customHeight="1" spans="1:40">
      <c r="A6" s="10"/>
      <c r="B6" s="11"/>
      <c r="C6" s="11"/>
      <c r="D6" s="11"/>
      <c r="E6" s="5" t="s">
        <v>1706</v>
      </c>
      <c r="F6" s="5" t="s">
        <v>1707</v>
      </c>
      <c r="G6" s="5" t="s">
        <v>1708</v>
      </c>
      <c r="H6" s="9" t="s">
        <v>16</v>
      </c>
      <c r="I6" s="24"/>
      <c r="J6" s="25"/>
      <c r="K6" s="9" t="s">
        <v>17</v>
      </c>
      <c r="L6" s="24"/>
      <c r="M6" s="25"/>
      <c r="N6" s="9" t="s">
        <v>1335</v>
      </c>
      <c r="O6" s="24"/>
      <c r="P6" s="25"/>
      <c r="Q6" s="9" t="s">
        <v>18</v>
      </c>
      <c r="R6" s="24"/>
      <c r="S6" s="25"/>
      <c r="T6" s="5" t="s">
        <v>1706</v>
      </c>
      <c r="U6" s="5" t="s">
        <v>1707</v>
      </c>
      <c r="V6" s="5" t="s">
        <v>1708</v>
      </c>
      <c r="W6" s="9" t="s">
        <v>20</v>
      </c>
      <c r="X6" s="24"/>
      <c r="Y6" s="25"/>
      <c r="Z6" s="9" t="s">
        <v>21</v>
      </c>
      <c r="AA6" s="24"/>
      <c r="AB6" s="25"/>
      <c r="AC6" s="9" t="s">
        <v>22</v>
      </c>
      <c r="AD6" s="24"/>
      <c r="AE6" s="25"/>
      <c r="AF6" s="9" t="s">
        <v>23</v>
      </c>
      <c r="AG6" s="24"/>
      <c r="AH6" s="25"/>
      <c r="AI6" s="9" t="s">
        <v>24</v>
      </c>
      <c r="AJ6" s="24"/>
      <c r="AK6" s="25"/>
      <c r="AL6" s="5" t="s">
        <v>1706</v>
      </c>
      <c r="AM6" s="5" t="s">
        <v>1707</v>
      </c>
      <c r="AN6" s="5" t="s">
        <v>1708</v>
      </c>
    </row>
    <row r="7" ht="78.75" spans="1:40">
      <c r="A7" s="12"/>
      <c r="B7" s="13"/>
      <c r="C7" s="13" t="s">
        <v>1709</v>
      </c>
      <c r="D7" s="13"/>
      <c r="E7" s="13"/>
      <c r="F7" s="13"/>
      <c r="G7" s="13"/>
      <c r="H7" s="14" t="s">
        <v>1706</v>
      </c>
      <c r="I7" s="14" t="s">
        <v>1707</v>
      </c>
      <c r="J7" s="14" t="s">
        <v>1708</v>
      </c>
      <c r="K7" s="14" t="s">
        <v>1706</v>
      </c>
      <c r="L7" s="14" t="s">
        <v>1707</v>
      </c>
      <c r="M7" s="14" t="s">
        <v>1708</v>
      </c>
      <c r="N7" s="14" t="s">
        <v>1706</v>
      </c>
      <c r="O7" s="14" t="s">
        <v>1707</v>
      </c>
      <c r="P7" s="14" t="s">
        <v>1708</v>
      </c>
      <c r="Q7" s="14" t="s">
        <v>1706</v>
      </c>
      <c r="R7" s="14" t="s">
        <v>1707</v>
      </c>
      <c r="S7" s="14" t="s">
        <v>1708</v>
      </c>
      <c r="T7" s="13"/>
      <c r="U7" s="13"/>
      <c r="V7" s="13"/>
      <c r="W7" s="14" t="s">
        <v>1706</v>
      </c>
      <c r="X7" s="14" t="s">
        <v>1707</v>
      </c>
      <c r="Y7" s="14" t="s">
        <v>1708</v>
      </c>
      <c r="Z7" s="14" t="s">
        <v>1706</v>
      </c>
      <c r="AA7" s="14" t="s">
        <v>1707</v>
      </c>
      <c r="AB7" s="14" t="s">
        <v>1708</v>
      </c>
      <c r="AC7" s="14" t="s">
        <v>1706</v>
      </c>
      <c r="AD7" s="14" t="s">
        <v>1707</v>
      </c>
      <c r="AE7" s="14" t="s">
        <v>1708</v>
      </c>
      <c r="AF7" s="14" t="s">
        <v>1706</v>
      </c>
      <c r="AG7" s="14" t="s">
        <v>1707</v>
      </c>
      <c r="AH7" s="14" t="s">
        <v>1708</v>
      </c>
      <c r="AI7" s="14" t="s">
        <v>1706</v>
      </c>
      <c r="AJ7" s="14" t="s">
        <v>1707</v>
      </c>
      <c r="AK7" s="14" t="s">
        <v>1708</v>
      </c>
      <c r="AL7" s="13"/>
      <c r="AM7" s="13"/>
      <c r="AN7" s="13"/>
    </row>
    <row r="8" ht="47.25" spans="1:40">
      <c r="A8" s="15">
        <v>1</v>
      </c>
      <c r="B8" s="16" t="s">
        <v>1710</v>
      </c>
      <c r="C8" s="16" t="s">
        <v>1711</v>
      </c>
      <c r="D8" s="15">
        <v>4</v>
      </c>
      <c r="E8" s="17"/>
      <c r="F8" s="17">
        <v>4</v>
      </c>
      <c r="G8" s="17">
        <v>0</v>
      </c>
      <c r="H8" s="17"/>
      <c r="I8" s="17">
        <v>4</v>
      </c>
      <c r="J8" s="17">
        <v>0</v>
      </c>
      <c r="K8" s="17"/>
      <c r="L8" s="17">
        <v>4</v>
      </c>
      <c r="M8" s="17">
        <v>0</v>
      </c>
      <c r="N8" s="17"/>
      <c r="O8" s="17">
        <v>4</v>
      </c>
      <c r="P8" s="17">
        <v>0</v>
      </c>
      <c r="Q8" s="17"/>
      <c r="R8" s="17">
        <v>4</v>
      </c>
      <c r="S8" s="17">
        <v>0</v>
      </c>
      <c r="T8" s="17"/>
      <c r="U8" s="17">
        <v>4</v>
      </c>
      <c r="V8" s="17">
        <v>0</v>
      </c>
      <c r="W8" s="17"/>
      <c r="X8" s="17">
        <v>4</v>
      </c>
      <c r="Y8" s="17">
        <v>0</v>
      </c>
      <c r="Z8" s="17"/>
      <c r="AA8" s="17">
        <v>4</v>
      </c>
      <c r="AB8" s="17">
        <v>0</v>
      </c>
      <c r="AC8" s="17"/>
      <c r="AD8" s="17">
        <v>4</v>
      </c>
      <c r="AE8" s="17">
        <v>0</v>
      </c>
      <c r="AF8" s="17">
        <v>1</v>
      </c>
      <c r="AG8" s="17">
        <v>3</v>
      </c>
      <c r="AH8" s="17">
        <v>0</v>
      </c>
      <c r="AI8" s="17">
        <v>2</v>
      </c>
      <c r="AJ8" s="17">
        <v>2</v>
      </c>
      <c r="AK8" s="17"/>
      <c r="AL8" s="17"/>
      <c r="AM8" s="17">
        <v>4</v>
      </c>
      <c r="AN8" s="17">
        <v>0</v>
      </c>
    </row>
    <row r="9" ht="47.25" spans="1:40">
      <c r="A9" s="15">
        <v>2</v>
      </c>
      <c r="B9" s="16" t="s">
        <v>1712</v>
      </c>
      <c r="C9" s="16" t="s">
        <v>1713</v>
      </c>
      <c r="D9" s="15">
        <v>14</v>
      </c>
      <c r="E9" s="17">
        <v>12</v>
      </c>
      <c r="F9" s="17">
        <v>2</v>
      </c>
      <c r="G9" s="17">
        <v>0</v>
      </c>
      <c r="H9" s="17">
        <v>1</v>
      </c>
      <c r="I9" s="17">
        <v>13</v>
      </c>
      <c r="J9" s="17">
        <v>0</v>
      </c>
      <c r="K9" s="17">
        <v>12</v>
      </c>
      <c r="L9" s="17">
        <v>2</v>
      </c>
      <c r="M9" s="17">
        <v>0</v>
      </c>
      <c r="N9" s="17">
        <v>11</v>
      </c>
      <c r="O9" s="17">
        <v>3</v>
      </c>
      <c r="P9" s="17">
        <v>0</v>
      </c>
      <c r="Q9" s="17">
        <v>11</v>
      </c>
      <c r="R9" s="17">
        <v>3</v>
      </c>
      <c r="S9" s="17">
        <v>0</v>
      </c>
      <c r="T9" s="17">
        <v>11</v>
      </c>
      <c r="U9" s="17">
        <v>3</v>
      </c>
      <c r="V9" s="17">
        <v>0</v>
      </c>
      <c r="W9" s="17">
        <v>12</v>
      </c>
      <c r="X9" s="17">
        <v>2</v>
      </c>
      <c r="Y9" s="17">
        <v>0</v>
      </c>
      <c r="Z9" s="17">
        <v>12</v>
      </c>
      <c r="AA9" s="17">
        <v>2</v>
      </c>
      <c r="AB9" s="17">
        <v>0</v>
      </c>
      <c r="AC9" s="17">
        <v>12</v>
      </c>
      <c r="AD9" s="17">
        <v>2</v>
      </c>
      <c r="AE9" s="17">
        <v>0</v>
      </c>
      <c r="AF9" s="17">
        <v>12</v>
      </c>
      <c r="AG9" s="17">
        <v>2</v>
      </c>
      <c r="AH9" s="17">
        <v>0</v>
      </c>
      <c r="AI9" s="17">
        <v>13</v>
      </c>
      <c r="AJ9" s="17">
        <v>1</v>
      </c>
      <c r="AK9" s="17">
        <v>0</v>
      </c>
      <c r="AL9" s="17">
        <v>12</v>
      </c>
      <c r="AM9" s="17">
        <v>2</v>
      </c>
      <c r="AN9" s="17">
        <v>0</v>
      </c>
    </row>
    <row r="10" ht="31.5" spans="1:40">
      <c r="A10" s="15">
        <v>3</v>
      </c>
      <c r="B10" s="16" t="s">
        <v>1714</v>
      </c>
      <c r="C10" s="16" t="s">
        <v>1711</v>
      </c>
      <c r="D10" s="15">
        <v>10</v>
      </c>
      <c r="E10" s="17">
        <v>7</v>
      </c>
      <c r="F10" s="17">
        <v>3</v>
      </c>
      <c r="G10" s="17">
        <v>0</v>
      </c>
      <c r="H10" s="17">
        <v>6</v>
      </c>
      <c r="I10" s="17">
        <v>4</v>
      </c>
      <c r="J10" s="17">
        <v>0</v>
      </c>
      <c r="K10" s="17">
        <v>5</v>
      </c>
      <c r="L10" s="17">
        <v>5</v>
      </c>
      <c r="M10" s="17">
        <v>0</v>
      </c>
      <c r="N10" s="17">
        <v>8</v>
      </c>
      <c r="O10" s="17">
        <v>2</v>
      </c>
      <c r="P10" s="17">
        <v>0</v>
      </c>
      <c r="Q10" s="17">
        <v>6</v>
      </c>
      <c r="R10" s="17">
        <v>4</v>
      </c>
      <c r="S10" s="17">
        <v>0</v>
      </c>
      <c r="T10" s="17">
        <v>7</v>
      </c>
      <c r="U10" s="17">
        <v>3</v>
      </c>
      <c r="V10" s="17">
        <v>0</v>
      </c>
      <c r="W10" s="17">
        <v>6</v>
      </c>
      <c r="X10" s="17">
        <v>4</v>
      </c>
      <c r="Y10" s="17">
        <v>0</v>
      </c>
      <c r="Z10" s="17">
        <v>6</v>
      </c>
      <c r="AA10" s="17">
        <v>4</v>
      </c>
      <c r="AB10" s="17">
        <v>0</v>
      </c>
      <c r="AC10" s="17">
        <v>6</v>
      </c>
      <c r="AD10" s="17">
        <v>4</v>
      </c>
      <c r="AE10" s="17">
        <v>0</v>
      </c>
      <c r="AF10" s="17">
        <v>6</v>
      </c>
      <c r="AG10" s="17">
        <v>4</v>
      </c>
      <c r="AH10" s="17">
        <v>0</v>
      </c>
      <c r="AI10" s="17">
        <v>8</v>
      </c>
      <c r="AJ10" s="17">
        <v>2</v>
      </c>
      <c r="AK10" s="17">
        <v>0</v>
      </c>
      <c r="AL10" s="17">
        <v>7</v>
      </c>
      <c r="AM10" s="17">
        <v>3</v>
      </c>
      <c r="AN10" s="17">
        <v>0</v>
      </c>
    </row>
    <row r="11" ht="31.5" spans="1:40">
      <c r="A11" s="15">
        <v>4</v>
      </c>
      <c r="B11" s="16" t="s">
        <v>1715</v>
      </c>
      <c r="C11" s="17" t="s">
        <v>1716</v>
      </c>
      <c r="D11" s="15">
        <v>11</v>
      </c>
      <c r="E11" s="17">
        <v>7</v>
      </c>
      <c r="F11" s="17">
        <v>4</v>
      </c>
      <c r="G11" s="17">
        <v>0</v>
      </c>
      <c r="H11" s="17">
        <v>5</v>
      </c>
      <c r="I11" s="17">
        <v>6</v>
      </c>
      <c r="J11" s="17">
        <v>0</v>
      </c>
      <c r="K11" s="17">
        <v>6</v>
      </c>
      <c r="L11" s="17">
        <v>5</v>
      </c>
      <c r="M11" s="17">
        <v>0</v>
      </c>
      <c r="N11" s="17">
        <v>8</v>
      </c>
      <c r="O11" s="17">
        <v>3</v>
      </c>
      <c r="P11" s="17">
        <v>0</v>
      </c>
      <c r="Q11" s="17">
        <v>9</v>
      </c>
      <c r="R11" s="17">
        <v>2</v>
      </c>
      <c r="S11" s="17">
        <v>0</v>
      </c>
      <c r="T11" s="17">
        <v>8</v>
      </c>
      <c r="U11" s="17">
        <v>3</v>
      </c>
      <c r="V11" s="17">
        <v>0</v>
      </c>
      <c r="W11" s="17">
        <v>7</v>
      </c>
      <c r="X11" s="17">
        <v>4</v>
      </c>
      <c r="Y11" s="17">
        <v>0</v>
      </c>
      <c r="Z11" s="17">
        <v>7</v>
      </c>
      <c r="AA11" s="17">
        <v>4</v>
      </c>
      <c r="AB11" s="17">
        <v>0</v>
      </c>
      <c r="AC11" s="17">
        <v>7</v>
      </c>
      <c r="AD11" s="17">
        <v>4</v>
      </c>
      <c r="AE11" s="17">
        <v>0</v>
      </c>
      <c r="AF11" s="17">
        <v>7</v>
      </c>
      <c r="AG11" s="17">
        <v>4</v>
      </c>
      <c r="AH11" s="17">
        <v>0</v>
      </c>
      <c r="AI11" s="17">
        <v>9</v>
      </c>
      <c r="AJ11" s="17">
        <v>2</v>
      </c>
      <c r="AK11" s="17">
        <v>0</v>
      </c>
      <c r="AL11" s="17">
        <v>8</v>
      </c>
      <c r="AM11" s="17">
        <v>3</v>
      </c>
      <c r="AN11" s="17">
        <v>0</v>
      </c>
    </row>
    <row r="12" ht="15.75" spans="1:40">
      <c r="A12" s="18" t="s">
        <v>1717</v>
      </c>
      <c r="B12" s="19"/>
      <c r="C12" s="19"/>
      <c r="D12" s="20">
        <f t="shared" ref="D12:AN12" si="0">SUM(D8:D11)</f>
        <v>39</v>
      </c>
      <c r="E12" s="20">
        <f t="shared" si="0"/>
        <v>26</v>
      </c>
      <c r="F12" s="20">
        <f t="shared" si="0"/>
        <v>13</v>
      </c>
      <c r="G12" s="20">
        <f t="shared" si="0"/>
        <v>0</v>
      </c>
      <c r="H12" s="20">
        <f t="shared" si="0"/>
        <v>12</v>
      </c>
      <c r="I12" s="20">
        <f t="shared" si="0"/>
        <v>27</v>
      </c>
      <c r="J12" s="20">
        <f t="shared" si="0"/>
        <v>0</v>
      </c>
      <c r="K12" s="20">
        <f t="shared" si="0"/>
        <v>23</v>
      </c>
      <c r="L12" s="20">
        <f t="shared" si="0"/>
        <v>16</v>
      </c>
      <c r="M12" s="20">
        <f t="shared" si="0"/>
        <v>0</v>
      </c>
      <c r="N12" s="20">
        <f t="shared" si="0"/>
        <v>27</v>
      </c>
      <c r="O12" s="20">
        <f t="shared" si="0"/>
        <v>12</v>
      </c>
      <c r="P12" s="20">
        <f t="shared" si="0"/>
        <v>0</v>
      </c>
      <c r="Q12" s="20">
        <f t="shared" si="0"/>
        <v>26</v>
      </c>
      <c r="R12" s="20">
        <f t="shared" si="0"/>
        <v>13</v>
      </c>
      <c r="S12" s="20">
        <f t="shared" si="0"/>
        <v>0</v>
      </c>
      <c r="T12" s="20">
        <f t="shared" si="0"/>
        <v>26</v>
      </c>
      <c r="U12" s="20">
        <f t="shared" si="0"/>
        <v>13</v>
      </c>
      <c r="V12" s="20">
        <f t="shared" si="0"/>
        <v>0</v>
      </c>
      <c r="W12" s="20">
        <f t="shared" si="0"/>
        <v>25</v>
      </c>
      <c r="X12" s="20">
        <f t="shared" si="0"/>
        <v>14</v>
      </c>
      <c r="Y12" s="20">
        <f t="shared" si="0"/>
        <v>0</v>
      </c>
      <c r="Z12" s="20">
        <f t="shared" si="0"/>
        <v>25</v>
      </c>
      <c r="AA12" s="20">
        <f t="shared" si="0"/>
        <v>14</v>
      </c>
      <c r="AB12" s="20">
        <f t="shared" si="0"/>
        <v>0</v>
      </c>
      <c r="AC12" s="20">
        <f t="shared" si="0"/>
        <v>25</v>
      </c>
      <c r="AD12" s="20">
        <f t="shared" si="0"/>
        <v>14</v>
      </c>
      <c r="AE12" s="20">
        <f t="shared" si="0"/>
        <v>0</v>
      </c>
      <c r="AF12" s="20">
        <f t="shared" si="0"/>
        <v>26</v>
      </c>
      <c r="AG12" s="20">
        <f t="shared" si="0"/>
        <v>13</v>
      </c>
      <c r="AH12" s="20">
        <f t="shared" si="0"/>
        <v>0</v>
      </c>
      <c r="AI12" s="20">
        <f t="shared" si="0"/>
        <v>32</v>
      </c>
      <c r="AJ12" s="20">
        <f t="shared" si="0"/>
        <v>7</v>
      </c>
      <c r="AK12" s="20">
        <f t="shared" si="0"/>
        <v>0</v>
      </c>
      <c r="AL12" s="20">
        <f t="shared" si="0"/>
        <v>27</v>
      </c>
      <c r="AM12" s="20">
        <f t="shared" si="0"/>
        <v>12</v>
      </c>
      <c r="AN12" s="20">
        <f t="shared" si="0"/>
        <v>0</v>
      </c>
    </row>
    <row r="13" ht="15.75" spans="1:40">
      <c r="A13" s="18" t="s">
        <v>1718</v>
      </c>
      <c r="B13" s="19"/>
      <c r="C13" s="19"/>
      <c r="D13" s="21">
        <f>D12*100/D12</f>
        <v>100</v>
      </c>
      <c r="E13" s="22">
        <f>E12*100/D12</f>
        <v>66.6666666666667</v>
      </c>
      <c r="F13" s="23">
        <f>F12*100/D12</f>
        <v>33.3333333333333</v>
      </c>
      <c r="G13" s="23">
        <f>G12*100/D12</f>
        <v>0</v>
      </c>
      <c r="H13" s="20">
        <f>H12*100/D12</f>
        <v>30.7692307692308</v>
      </c>
      <c r="I13" s="20">
        <f>I12*100/D12</f>
        <v>69.2307692307692</v>
      </c>
      <c r="J13" s="20">
        <f>J12*100/D12</f>
        <v>0</v>
      </c>
      <c r="K13" s="20">
        <f>K12*100/D12</f>
        <v>58.974358974359</v>
      </c>
      <c r="L13" s="20">
        <f>L12*100/D12</f>
        <v>41.025641025641</v>
      </c>
      <c r="M13" s="20">
        <f>M12*100/D12</f>
        <v>0</v>
      </c>
      <c r="N13" s="20">
        <f>N12*100/D12</f>
        <v>69.2307692307692</v>
      </c>
      <c r="O13" s="20">
        <f>O12*100/D12</f>
        <v>30.7692307692308</v>
      </c>
      <c r="P13" s="20">
        <f>P12*100/D12</f>
        <v>0</v>
      </c>
      <c r="Q13" s="20">
        <f>Q12*100/D12</f>
        <v>66.6666666666667</v>
      </c>
      <c r="R13" s="20">
        <f>R12*100/D12</f>
        <v>33.3333333333333</v>
      </c>
      <c r="S13" s="20">
        <f>S12*100/D12</f>
        <v>0</v>
      </c>
      <c r="T13" s="20">
        <f>T12*100/D12</f>
        <v>66.6666666666667</v>
      </c>
      <c r="U13" s="20">
        <f>U12*100/D12</f>
        <v>33.3333333333333</v>
      </c>
      <c r="V13" s="20">
        <f>V12*100/D12</f>
        <v>0</v>
      </c>
      <c r="W13" s="20">
        <f>W12*100/D12</f>
        <v>64.1025641025641</v>
      </c>
      <c r="X13" s="20">
        <f>X12*100/D12</f>
        <v>35.8974358974359</v>
      </c>
      <c r="Y13" s="20">
        <f>Y12*100/D12</f>
        <v>0</v>
      </c>
      <c r="Z13" s="20">
        <f>Z12*100/D12</f>
        <v>64.1025641025641</v>
      </c>
      <c r="AA13" s="20">
        <f>AA12*100/D12</f>
        <v>35.8974358974359</v>
      </c>
      <c r="AB13" s="20">
        <f>AB12*100/D12</f>
        <v>0</v>
      </c>
      <c r="AC13" s="20">
        <f>AC12*100/D12</f>
        <v>64.1025641025641</v>
      </c>
      <c r="AD13" s="20">
        <f>AD12*100/D12</f>
        <v>35.8974358974359</v>
      </c>
      <c r="AE13" s="20">
        <f>AE12*100/D12</f>
        <v>0</v>
      </c>
      <c r="AF13" s="20">
        <f>AF12*100/D12</f>
        <v>66.6666666666667</v>
      </c>
      <c r="AG13" s="20">
        <f>AG12*100/D12</f>
        <v>33.3333333333333</v>
      </c>
      <c r="AH13" s="20">
        <f>AH12*100/D12</f>
        <v>0</v>
      </c>
      <c r="AI13" s="20">
        <f>AI12*100/D12</f>
        <v>82.0512820512821</v>
      </c>
      <c r="AJ13" s="20">
        <f>AJ12*100/D12</f>
        <v>17.9487179487179</v>
      </c>
      <c r="AK13" s="20">
        <f>AK12*100/D12</f>
        <v>0</v>
      </c>
      <c r="AL13" s="20">
        <f>AL12*100/D12</f>
        <v>69.2307692307692</v>
      </c>
      <c r="AM13" s="20">
        <f>AM12*100/D12</f>
        <v>30.7692307692308</v>
      </c>
      <c r="AN13" s="20">
        <f>AN12*100/D12</f>
        <v>0</v>
      </c>
    </row>
  </sheetData>
  <mergeCells count="33">
    <mergeCell ref="B1:G1"/>
    <mergeCell ref="T1:AB1"/>
    <mergeCell ref="B2:G2"/>
    <mergeCell ref="T2:AB2"/>
    <mergeCell ref="T3:AB3"/>
    <mergeCell ref="E5:G5"/>
    <mergeCell ref="H5:S5"/>
    <mergeCell ref="T5:V5"/>
    <mergeCell ref="W5:AK5"/>
    <mergeCell ref="AL5:AN5"/>
    <mergeCell ref="H6:J6"/>
    <mergeCell ref="K6:M6"/>
    <mergeCell ref="N6:P6"/>
    <mergeCell ref="Q6:S6"/>
    <mergeCell ref="W6:Y6"/>
    <mergeCell ref="Z6:AB6"/>
    <mergeCell ref="AC6:AE6"/>
    <mergeCell ref="AF6:AH6"/>
    <mergeCell ref="AI6:AK6"/>
    <mergeCell ref="A12:B12"/>
    <mergeCell ref="A13:B13"/>
    <mergeCell ref="A5:A7"/>
    <mergeCell ref="B5:B7"/>
    <mergeCell ref="D5:D7"/>
    <mergeCell ref="E6:E7"/>
    <mergeCell ref="F6:F7"/>
    <mergeCell ref="G6:G7"/>
    <mergeCell ref="T6:T7"/>
    <mergeCell ref="U6:U7"/>
    <mergeCell ref="V6:V7"/>
    <mergeCell ref="AL6:AL7"/>
    <mergeCell ref="AM6:AM7"/>
    <mergeCell ref="AN6:AN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младшая группа каз.язык обучени</vt:lpstr>
      <vt:lpstr>младшая группа с каз.яз. обуч.</vt:lpstr>
      <vt:lpstr>средняя группа рус.язык обучени</vt:lpstr>
      <vt:lpstr>предшкольный класс каз.яз.обуч.</vt:lpstr>
      <vt:lpstr>Предшкольный класс рус.яз. обуч</vt:lpstr>
      <vt:lpstr>Свод.методиста ДО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2022-12-22T06:57:00Z</dcterms:created>
  <cp:lastPrinted>2024-10-02T06:48:00Z</cp:lastPrinted>
  <dcterms:modified xsi:type="dcterms:W3CDTF">2025-07-29T10:37:46Z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DE058EDBE1FB44ADA214F381C1DBC126_12</vt:lpwstr>
  </property>
  <property fmtid="{D5CDD505-2E9C-101B-9397-08002B2CF9AE}" pid="3" name="KSOProductBuildVer">
    <vt:lpwstr>1049-12.2.0.21931</vt:lpwstr>
  </property>
</Properties>
</file>